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Resource allocation register Ex" sheetId="4" state="visible" r:id="rId4"/>
    <sheet xmlns:r="http://schemas.openxmlformats.org/officeDocument/2006/relationships" name="Resource allocation register Wk" sheetId="5" state="visible" r:id="rId5"/>
    <sheet xmlns:r="http://schemas.openxmlformats.org/officeDocument/2006/relationships" name="Resource review decision"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'Instructions'!$A$1:$D$16</definedName>
    <definedName name="_xlnm.Print_Titles" localSheetId="3">'Resource allocation register Ex'!$1:$1</definedName>
    <definedName name="_xlnm.Print_Area" localSheetId="3">'Resource allocation register Ex'!$A$1:$P$7</definedName>
    <definedName name="_xlnm.Print_Titles" localSheetId="4">'Resource allocation register Wk'!$1:$1</definedName>
    <definedName name="_xlnm.Print_Area" localSheetId="4">'Resource allocation register Wk'!$A$1:$P$2</definedName>
    <definedName name="_xlnm.Print_Titles" localSheetId="5">'Resource review decision'!$1:$1</definedName>
    <definedName name="_xlnm.Print_Area" localSheetId="5">'Resource review decision'!$A$1:$D$13</definedName>
    <definedName name="_xlnm.Print_Area" localSheetId="6">'References'!$A$1:$A$11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165"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3" fillId="0" borderId="0" pivotButton="0" quotePrefix="0" xfId="0"/>
  </cellXfs>
  <cellStyles count="1">
    <cellStyle name="Normal" xfId="0" builtinId="0"/>
  </cellStyles>
  <dxfs count="1">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resource_allocation_register_example" displayName="ep_resource_allocation_register_example" ref="A1:P7" headerRowCount="1">
  <autoFilter ref="A1:P7"/>
  <tableColumns count="16">
    <tableColumn id="1" name="Resource ID"/>
    <tableColumn id="2" name="Resource Need"/>
    <tableColumn id="3" name="Related ISMS Activity"/>
    <tableColumn id="4" name="Resource Type"/>
    <tableColumn id="5" name="Owner"/>
    <tableColumn id="6" name="Requested By"/>
    <tableColumn id="7" name="Approval Role"/>
    <tableColumn id="8" name="Decision"/>
    <tableColumn id="9" name="Allocated Resource"/>
    <tableColumn id="10" name="Planned Date"/>
    <tableColumn id="11" name="Actual Date"/>
    <tableColumn id="12" name="Evidence Reference"/>
    <tableColumn id="13" name="Status"/>
    <tableColumn id="14" name="Notes"/>
    <tableColumn id="15" name="Flag: Missing Owner">
      <calculatedColumnFormula>IF([@Owner]="","Yes","")</calculatedColumnFormula>
    </tableColumn>
    <tableColumn id="16" name="Flag: Missing Evidence">
      <calculatedColumnFormula>IF([@[Evidence Reference]]="","Yes","")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resource_allocation_register_working" displayName="ep_resource_allocation_register_working" ref="A1:P2" headerRowCount="1">
  <autoFilter ref="A1:P2"/>
  <tableColumns count="16">
    <tableColumn id="1" name="Resource ID"/>
    <tableColumn id="2" name="Resource Need"/>
    <tableColumn id="3" name="Related ISMS Activity"/>
    <tableColumn id="4" name="Resource Type"/>
    <tableColumn id="5" name="Owner"/>
    <tableColumn id="6" name="Requested By"/>
    <tableColumn id="7" name="Approval Role"/>
    <tableColumn id="8" name="Decision"/>
    <tableColumn id="9" name="Allocated Resource"/>
    <tableColumn id="10" name="Planned Date"/>
    <tableColumn id="11" name="Actual Date"/>
    <tableColumn id="12" name="Evidence Reference"/>
    <tableColumn id="13" name="Status"/>
    <tableColumn id="14" name="Notes"/>
    <tableColumn id="15" name="Flag: Missing Owner">
      <calculatedColumnFormula>IF([@Owner]="","Yes","")</calculatedColumnFormula>
    </tableColumn>
    <tableColumn id="16" name="Flag: Missing Evidence">
      <calculatedColumnFormula>IF([@[Evidence Reference]]="","Yes","")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Resource Allocation Evidence</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evidences Arcfield ISMS resource allocation decisions, including resource needs, related activities, owners, approvals, allocated resources, planned and actual dates, status and evidence references.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RAE</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ISMS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Record resource needs that affect ISMS implementation or operation.</t>
        </is>
      </c>
    </row>
    <row r="4" s="23">
      <c r="A4" s="52" t="inlineStr">
        <is>
          <t>Link each need to an ISMS activity, objective, risk treatment or evidence requirement.</t>
        </is>
      </c>
    </row>
    <row r="5" s="23">
      <c r="A5" s="52" t="inlineStr">
        <is>
          <t>Capture requested owner, approval role, decision and allocated resource.</t>
        </is>
      </c>
    </row>
    <row r="6" s="23">
      <c r="A6" s="52" t="inlineStr">
        <is>
          <t>Track planned and actual dates.</t>
        </is>
      </c>
    </row>
    <row r="7" s="23">
      <c r="A7" s="52" t="inlineStr">
        <is>
          <t>Link evidence of approval, allocation or review.</t>
        </is>
      </c>
    </row>
    <row r="8" s="23">
      <c r="A8" s="52" t="inlineStr">
        <is>
          <t>Escalate blocked or under-resourced items before management review.</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row r="16" ht="66" customHeight="1" s="23">
      <c r="A16" s="53" t="inlineStr">
        <is>
          <t>💡 Hint: Record resource decisions with enough evidence to show that implementation constraints were managed.
Book reference: Building the ISMS, Support &amp; Resources (Clause 7)</t>
        </is>
      </c>
      <c r="B16" s="54" t="n"/>
      <c r="C16" s="54" t="n"/>
      <c r="D16" s="54" t="n"/>
    </row>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P7"/>
  <sheetViews>
    <sheetView workbookViewId="0">
      <pane ySplit="1" topLeftCell="A2" activePane="bottomLeft" state="frozen"/>
      <selection pane="bottomLeft" activeCell="A1" sqref="A1"/>
    </sheetView>
  </sheetViews>
  <sheetFormatPr baseColWidth="8" defaultRowHeight="15"/>
  <cols>
    <col width="13" bestFit="1" customWidth="1" style="23" min="1" max="1"/>
    <col width="42" bestFit="1" customWidth="1" style="23" min="2" max="4"/>
    <col width="39" bestFit="1" customWidth="1" style="23" min="3" max="3"/>
    <col width="22" bestFit="1" customWidth="1" style="23" min="4" max="4"/>
    <col width="18" bestFit="1" customWidth="1" style="23" min="5" max="6"/>
    <col width="23" bestFit="1" customWidth="1" style="23" min="6" max="6"/>
    <col width="16" bestFit="1" customWidth="1" style="23" min="7" max="7"/>
    <col width="31" bestFit="1" customWidth="1" style="23" min="8" max="8"/>
    <col width="42" bestFit="1" customWidth="1" style="23" min="9" max="9"/>
    <col width="14" bestFit="1" customWidth="1" style="23" min="10" max="10"/>
    <col width="13" bestFit="1" customWidth="1" style="23" min="11" max="11"/>
    <col width="24" bestFit="1" customWidth="1" style="23" min="12" max="12"/>
    <col width="13" bestFit="1" customWidth="1" style="23" min="13" max="13"/>
    <col width="42" bestFit="1" customWidth="1" style="23" min="14" max="14"/>
    <col width="22" bestFit="1" customWidth="1" style="23" min="15" max="15"/>
    <col width="24" bestFit="1" customWidth="1" style="23" min="16" max="16"/>
  </cols>
  <sheetData>
    <row r="1" s="23">
      <c r="A1" s="55" t="inlineStr">
        <is>
          <t>Resource ID</t>
        </is>
      </c>
      <c r="B1" s="55" t="inlineStr">
        <is>
          <t>Resource Need</t>
        </is>
      </c>
      <c r="C1" s="55" t="inlineStr">
        <is>
          <t>Related ISMS Activity</t>
        </is>
      </c>
      <c r="D1" s="55" t="inlineStr">
        <is>
          <t>Resource Type</t>
        </is>
      </c>
      <c r="E1" s="55" t="inlineStr">
        <is>
          <t>Owner</t>
        </is>
      </c>
      <c r="F1" s="55" t="inlineStr">
        <is>
          <t>Requested By</t>
        </is>
      </c>
      <c r="G1" s="55" t="inlineStr">
        <is>
          <t>Approval Role</t>
        </is>
      </c>
      <c r="H1" s="55" t="inlineStr">
        <is>
          <t>Decision</t>
        </is>
      </c>
      <c r="I1" s="55" t="inlineStr">
        <is>
          <t>Allocated Resource</t>
        </is>
      </c>
      <c r="J1" s="55" t="inlineStr">
        <is>
          <t>Planned Date</t>
        </is>
      </c>
      <c r="K1" s="55" t="inlineStr">
        <is>
          <t>Actual Date</t>
        </is>
      </c>
      <c r="L1" s="55" t="inlineStr">
        <is>
          <t>Evidence Reference</t>
        </is>
      </c>
      <c r="M1" s="55" t="inlineStr">
        <is>
          <t>Status</t>
        </is>
      </c>
      <c r="N1" s="55" t="inlineStr">
        <is>
          <t>Notes</t>
        </is>
      </c>
      <c r="O1" s="56" t="inlineStr">
        <is>
          <t>Flag: Missing Owner</t>
        </is>
      </c>
      <c r="P1" s="56" t="inlineStr">
        <is>
          <t>Flag: Missing Evidence</t>
        </is>
      </c>
    </row>
    <row r="2" s="23">
      <c r="A2" s="57" t="inlineStr">
        <is>
          <t>RAE-001</t>
        </is>
      </c>
      <c r="B2" s="57" t="inlineStr">
        <is>
          <t>ISMS implementation coordination capacity</t>
        </is>
      </c>
      <c r="C2" s="57" t="inlineStr">
        <is>
          <t>Phased implementation plan</t>
        </is>
      </c>
      <c r="D2" s="57" t="inlineStr">
        <is>
          <t>People</t>
        </is>
      </c>
      <c r="E2" s="57" t="inlineStr">
        <is>
          <t>ISMS Manager</t>
        </is>
      </c>
      <c r="F2" s="57" t="inlineStr">
        <is>
          <t>Compliance Lead</t>
        </is>
      </c>
      <c r="G2" s="57" t="inlineStr">
        <is>
          <t>Top Management</t>
        </is>
      </c>
      <c r="H2" s="57" t="inlineStr">
        <is>
          <t>Approved</t>
        </is>
      </c>
      <c r="I2" s="57" t="inlineStr">
        <is>
          <t>0.5 FTE ISMS Manager for 12 weeks</t>
        </is>
      </c>
      <c r="J2" s="58" t="inlineStr">
        <is>
          <t>2026-09-02</t>
        </is>
      </c>
      <c r="K2" s="58" t="inlineStr">
        <is>
          <t>2026-09-02</t>
        </is>
      </c>
      <c r="L2" s="57" t="inlineStr">
        <is>
          <t>IMPL-P-REVIEW-2026-W35</t>
        </is>
      </c>
      <c r="M2" s="57" t="inlineStr">
        <is>
          <t>Allocated</t>
        </is>
      </c>
      <c r="N2" s="57" t="inlineStr">
        <is>
          <t>Supports scope, risk and evidence phases.</t>
        </is>
      </c>
      <c r="O2" s="59">
        <f>IF($E2="","Yes","")</f>
        <v/>
      </c>
      <c r="P2" s="59">
        <f>IF($L2="","Yes","")</f>
        <v/>
      </c>
    </row>
    <row r="3" s="23">
      <c r="A3" s="57" t="inlineStr">
        <is>
          <t>RAE-002</t>
        </is>
      </c>
      <c r="B3" s="57" t="inlineStr">
        <is>
          <t>Access review automation pilot</t>
        </is>
      </c>
      <c r="C3" s="57" t="inlineStr">
        <is>
          <t>Privileged access review</t>
        </is>
      </c>
      <c r="D3" s="57" t="inlineStr">
        <is>
          <t>Tooling</t>
        </is>
      </c>
      <c r="E3" s="57" t="inlineStr">
        <is>
          <t>Security Lead</t>
        </is>
      </c>
      <c r="F3" s="57" t="inlineStr">
        <is>
          <t>IT Operations Manager</t>
        </is>
      </c>
      <c r="G3" s="57" t="inlineStr">
        <is>
          <t>ISMS Manager</t>
        </is>
      </c>
      <c r="H3" s="57" t="inlineStr">
        <is>
          <t>Approved</t>
        </is>
      </c>
      <c r="I3" s="57" t="inlineStr">
        <is>
          <t>Security engineer plus integration sandbox</t>
        </is>
      </c>
      <c r="J3" s="58" t="inlineStr">
        <is>
          <t>2026-10-01</t>
        </is>
      </c>
      <c r="K3" s="58" t="inlineStr"/>
      <c r="L3" s="57" t="inlineStr">
        <is>
          <t>ELAI-AUTO-2026-PILOT</t>
        </is>
      </c>
      <c r="M3" s="57" t="inlineStr">
        <is>
          <t>Planned</t>
        </is>
      </c>
      <c r="N3" s="57" t="inlineStr">
        <is>
          <t>Related to ISMS-CHG-002.</t>
        </is>
      </c>
      <c r="O3" s="59">
        <f>IF($E3="","Yes","")</f>
        <v/>
      </c>
      <c r="P3" s="59">
        <f>IF($L3="","Yes","")</f>
        <v/>
      </c>
    </row>
    <row r="4" s="23">
      <c r="A4" s="57" t="inlineStr">
        <is>
          <t>RAE-003</t>
        </is>
      </c>
      <c r="B4" s="57" t="inlineStr">
        <is>
          <t>Supplier evidence review support</t>
        </is>
      </c>
      <c r="C4" s="57" t="inlineStr">
        <is>
          <t>Critical supplier assurance</t>
        </is>
      </c>
      <c r="D4" s="57" t="inlineStr">
        <is>
          <t>People</t>
        </is>
      </c>
      <c r="E4" s="57" t="inlineStr">
        <is>
          <t>Supplier Manager</t>
        </is>
      </c>
      <c r="F4" s="57" t="inlineStr">
        <is>
          <t>Compliance Lead</t>
        </is>
      </c>
      <c r="G4" s="57" t="inlineStr">
        <is>
          <t>COO</t>
        </is>
      </c>
      <c r="H4" s="57" t="inlineStr">
        <is>
          <t>Approved</t>
        </is>
      </c>
      <c r="I4" s="57" t="inlineStr">
        <is>
          <t>Supplier Manager and Legal Counsel review slot</t>
        </is>
      </c>
      <c r="J4" s="58" t="inlineStr">
        <is>
          <t>2026-09-10</t>
        </is>
      </c>
      <c r="K4" s="58" t="inlineStr"/>
      <c r="L4" s="57" t="inlineStr">
        <is>
          <t>SINV-CLOUDHOST-2026-Q3</t>
        </is>
      </c>
      <c r="M4" s="57" t="inlineStr">
        <is>
          <t>In progress</t>
        </is>
      </c>
      <c r="N4" s="57" t="inlineStr">
        <is>
          <t>CloudHost addendum pending.</t>
        </is>
      </c>
      <c r="O4" s="59">
        <f>IF($E4="","Yes","")</f>
        <v/>
      </c>
      <c r="P4" s="59">
        <f>IF($L4="","Yes","")</f>
        <v/>
      </c>
    </row>
    <row r="5" s="23">
      <c r="A5" s="57" t="inlineStr">
        <is>
          <t>RAE-004</t>
        </is>
      </c>
      <c r="B5" s="57" t="inlineStr">
        <is>
          <t>Internal audit readiness review</t>
        </is>
      </c>
      <c r="C5" s="57" t="inlineStr">
        <is>
          <t>Internal audit programme</t>
        </is>
      </c>
      <c r="D5" s="57" t="inlineStr">
        <is>
          <t>People</t>
        </is>
      </c>
      <c r="E5" s="57" t="inlineStr">
        <is>
          <t>Internal Auditor</t>
        </is>
      </c>
      <c r="F5" s="57" t="inlineStr">
        <is>
          <t>ISMS Manager</t>
        </is>
      </c>
      <c r="G5" s="57" t="inlineStr">
        <is>
          <t>Top Management</t>
        </is>
      </c>
      <c r="H5" s="57" t="inlineStr">
        <is>
          <t>Approved</t>
        </is>
      </c>
      <c r="I5" s="57" t="inlineStr">
        <is>
          <t>Two-day internal audit window</t>
        </is>
      </c>
      <c r="J5" s="58" t="inlineStr">
        <is>
          <t>2026-11-11</t>
        </is>
      </c>
      <c r="K5" s="58" t="inlineStr"/>
      <c r="L5" s="57" t="inlineStr">
        <is>
          <t>IAP-PLAN-2026-Q4</t>
        </is>
      </c>
      <c r="M5" s="57" t="inlineStr">
        <is>
          <t>Planned</t>
        </is>
      </c>
      <c r="N5" s="57" t="inlineStr">
        <is>
          <t>Evidence freeze required first.</t>
        </is>
      </c>
      <c r="O5" s="59">
        <f>IF($E5="","Yes","")</f>
        <v/>
      </c>
      <c r="P5" s="59">
        <f>IF($L5="","Yes","")</f>
        <v/>
      </c>
    </row>
    <row r="6" s="23">
      <c r="A6" s="57" t="inlineStr">
        <is>
          <t>RAE-005</t>
        </is>
      </c>
      <c r="B6" s="57" t="inlineStr">
        <is>
          <t>Incident response tabletop exercise</t>
        </is>
      </c>
      <c r="C6" s="57" t="inlineStr">
        <is>
          <t>Incident handling improvement</t>
        </is>
      </c>
      <c r="D6" s="57" t="inlineStr">
        <is>
          <t>People and time</t>
        </is>
      </c>
      <c r="E6" s="57" t="inlineStr">
        <is>
          <t>Incident Manager</t>
        </is>
      </c>
      <c r="F6" s="57" t="inlineStr">
        <is>
          <t>Security Lead</t>
        </is>
      </c>
      <c r="G6" s="57" t="inlineStr">
        <is>
          <t>ISMS Manager</t>
        </is>
      </c>
      <c r="H6" s="57" t="inlineStr">
        <is>
          <t>Approved</t>
        </is>
      </c>
      <c r="I6" s="57" t="inlineStr">
        <is>
          <t>Two-hour cross-functional tabletop session</t>
        </is>
      </c>
      <c r="J6" s="58" t="inlineStr">
        <is>
          <t>2026-09-25</t>
        </is>
      </c>
      <c r="K6" s="58" t="inlineStr"/>
      <c r="L6" s="57" t="inlineStr">
        <is>
          <t>IRRT-REVIEW-2026-08</t>
        </is>
      </c>
      <c r="M6" s="57" t="inlineStr">
        <is>
          <t>Scheduled</t>
        </is>
      </c>
      <c r="N6" s="57" t="inlineStr">
        <is>
          <t>Supplier incident scenario planned.</t>
        </is>
      </c>
      <c r="O6" s="59">
        <f>IF($E6="","Yes","")</f>
        <v/>
      </c>
      <c r="P6" s="59">
        <f>IF($L6="","Yes","")</f>
        <v/>
      </c>
    </row>
    <row r="7" s="23">
      <c r="A7" s="57" t="inlineStr">
        <is>
          <t>RAE-006</t>
        </is>
      </c>
      <c r="B7" s="57" t="inlineStr">
        <is>
          <t>Data masking remediation effort</t>
        </is>
      </c>
      <c r="C7" s="57" t="inlineStr">
        <is>
          <t>Secure development and privacy review</t>
        </is>
      </c>
      <c r="D7" s="57" t="inlineStr">
        <is>
          <t>Engineering capacity</t>
        </is>
      </c>
      <c r="E7" s="57" t="inlineStr">
        <is>
          <t>Engineering Lead</t>
        </is>
      </c>
      <c r="F7" s="57" t="inlineStr">
        <is>
          <t>Privacy Lead</t>
        </is>
      </c>
      <c r="G7" s="57" t="inlineStr">
        <is>
          <t>CTO</t>
        </is>
      </c>
      <c r="H7" s="57" t="inlineStr">
        <is>
          <t>Approved with priority review</t>
        </is>
      </c>
      <c r="I7" s="57" t="inlineStr">
        <is>
          <t>One sprint story plus privacy review checkpoint</t>
        </is>
      </c>
      <c r="J7" s="58" t="inlineStr">
        <is>
          <t>2026-09-10</t>
        </is>
      </c>
      <c r="K7" s="58" t="inlineStr"/>
      <c r="L7" s="57" t="inlineStr">
        <is>
          <t>EXR-004</t>
        </is>
      </c>
      <c r="M7" s="57" t="inlineStr">
        <is>
          <t>Open</t>
        </is>
      </c>
      <c r="N7" s="57" t="inlineStr">
        <is>
          <t>Linked to ISMS-CHG-005.</t>
        </is>
      </c>
      <c r="O7" s="59">
        <f>IF($E7="","Yes","")</f>
        <v/>
      </c>
      <c r="P7" s="59">
        <f>IF($L7="","Yes","")</f>
        <v/>
      </c>
    </row>
  </sheetData>
  <sheetProtection selectLockedCells="0" selectUnlockedCells="0" sheet="1" objects="0" insertRows="1" insertHyperlinks="1" autoFilter="1" scenarios="0" formatColumns="1" deleteColumns="1" insertColumns="1" pivotTables="1" deleteRows="1" formatCells="1" formatRows="1" sort="1"/>
  <conditionalFormatting sqref="O2:O200">
    <cfRule type="expression" priority="1" dxfId="0">
      <formula>O2="Yes"</formula>
    </cfRule>
  </conditionalFormatting>
  <conditionalFormatting sqref="P2:P200">
    <cfRule type="expression" priority="2" dxfId="0">
      <formula>P2="Yes"</formula>
    </cfRule>
  </conditionalFormatting>
  <dataValidations count="4">
    <dataValidation sqref="E2:E200" showDropDown="0" showInputMessage="0" showErrorMessage="0" allowBlank="0" errorTitle="Invalid value" error="Select a value from the list." type="list">
      <formula1>Lists!$A$2:$A$11</formula1>
    </dataValidation>
    <dataValidation sqref="J2:J200" showDropDown="0" showInputMessage="0" showErrorMessage="0" allowBlank="1" errorTitle="Invalid date" error="Enter a valid date." type="date"/>
    <dataValidation sqref="K2:K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Lists!$B$2:$B$7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P3"/>
  <sheetViews>
    <sheetView workbookViewId="0">
      <pane ySplit="1" topLeftCell="A2" activePane="bottomLeft" state="frozen"/>
      <selection pane="bottomLeft" activeCell="A1" sqref="A1"/>
    </sheetView>
  </sheetViews>
  <sheetFormatPr baseColWidth="8" defaultRowHeight="15"/>
  <cols>
    <col width="13" bestFit="1" customWidth="1" style="23" min="1" max="1"/>
    <col width="15" bestFit="1" customWidth="1" style="23" min="2" max="4"/>
    <col width="23" bestFit="1" customWidth="1" style="23" min="3" max="3"/>
    <col width="15" bestFit="1" customWidth="1" style="23" min="4" max="4"/>
    <col width="10" bestFit="1" customWidth="1" style="23" min="5" max="6"/>
    <col width="14" bestFit="1" customWidth="1" style="23" min="6" max="6"/>
    <col width="15" bestFit="1" customWidth="1" style="23" min="7" max="7"/>
    <col width="10" bestFit="1" customWidth="1" style="23" min="8" max="8"/>
    <col width="20" bestFit="1" customWidth="1" style="23" min="9" max="9"/>
    <col width="14" bestFit="1" customWidth="1" style="23" min="10" max="10"/>
    <col width="13" bestFit="1" customWidth="1" style="23" min="11" max="11"/>
    <col width="20" bestFit="1" customWidth="1" style="23" min="12" max="12"/>
    <col width="10" bestFit="1" customWidth="1" style="23" min="13" max="13"/>
    <col width="10" bestFit="1" customWidth="1" style="23" min="14" max="14"/>
    <col width="22" bestFit="1" customWidth="1" style="23" min="15" max="15"/>
    <col width="24" bestFit="1" customWidth="1" style="23" min="16" max="16"/>
  </cols>
  <sheetData>
    <row r="1" s="23">
      <c r="A1" s="55" t="inlineStr">
        <is>
          <t>Resource ID</t>
        </is>
      </c>
      <c r="B1" s="55" t="inlineStr">
        <is>
          <t>Resource Need</t>
        </is>
      </c>
      <c r="C1" s="55" t="inlineStr">
        <is>
          <t>Related ISMS Activity</t>
        </is>
      </c>
      <c r="D1" s="55" t="inlineStr">
        <is>
          <t>Resource Type</t>
        </is>
      </c>
      <c r="E1" s="55" t="inlineStr">
        <is>
          <t>Owner</t>
        </is>
      </c>
      <c r="F1" s="55" t="inlineStr">
        <is>
          <t>Requested By</t>
        </is>
      </c>
      <c r="G1" s="55" t="inlineStr">
        <is>
          <t>Approval Role</t>
        </is>
      </c>
      <c r="H1" s="55" t="inlineStr">
        <is>
          <t>Decision</t>
        </is>
      </c>
      <c r="I1" s="55" t="inlineStr">
        <is>
          <t>Allocated Resource</t>
        </is>
      </c>
      <c r="J1" s="55" t="inlineStr">
        <is>
          <t>Planned Date</t>
        </is>
      </c>
      <c r="K1" s="55" t="inlineStr">
        <is>
          <t>Actual Date</t>
        </is>
      </c>
      <c r="L1" s="55" t="inlineStr">
        <is>
          <t>Evidence Reference</t>
        </is>
      </c>
      <c r="M1" s="55" t="inlineStr">
        <is>
          <t>Status</t>
        </is>
      </c>
      <c r="N1" s="55" t="inlineStr">
        <is>
          <t>Notes</t>
        </is>
      </c>
      <c r="O1" s="56" t="inlineStr">
        <is>
          <t>Flag: Missing Owner</t>
        </is>
      </c>
      <c r="P1" s="56" t="inlineStr">
        <is>
          <t>Flag: Missing Evidence</t>
        </is>
      </c>
    </row>
    <row r="2" s="23">
      <c r="A2" s="60" t="n"/>
      <c r="B2" s="60" t="n"/>
      <c r="C2" s="60" t="n"/>
      <c r="D2" s="60" t="n"/>
      <c r="E2" s="61" t="n"/>
      <c r="F2" s="61" t="n"/>
      <c r="G2" s="61" t="n"/>
      <c r="H2" s="61" t="n"/>
      <c r="I2" s="61" t="n"/>
      <c r="J2" s="62" t="n"/>
      <c r="K2" s="62" t="n"/>
      <c r="L2" s="61" t="n"/>
      <c r="M2" s="61" t="n"/>
      <c r="N2" s="61" t="n"/>
      <c r="O2" s="59">
        <f>IF($E2="","Yes","")</f>
        <v/>
      </c>
      <c r="P2" s="59">
        <f>IF($L2="","Yes","")</f>
        <v/>
      </c>
    </row>
    <row r="3">
      <c r="A3" s="9" t="n"/>
      <c r="B3" s="9" t="n"/>
      <c r="C3" s="9" t="n"/>
      <c r="D3" s="9" t="n"/>
    </row>
  </sheetData>
  <conditionalFormatting sqref="O2:O200">
    <cfRule type="expression" priority="1" dxfId="0">
      <formula>O2="Yes"</formula>
    </cfRule>
  </conditionalFormatting>
  <conditionalFormatting sqref="P2:P200">
    <cfRule type="expression" priority="2" dxfId="0">
      <formula>P2="Yes"</formula>
    </cfRule>
  </conditionalFormatting>
  <dataValidations count="4">
    <dataValidation sqref="E2:E200" showDropDown="0" showInputMessage="0" showErrorMessage="0" allowBlank="0" errorTitle="Invalid value" error="Select a value from the list." type="list">
      <formula1>Lists!$A$2:$A$11</formula1>
    </dataValidation>
    <dataValidation sqref="J2:J200" showDropDown="0" showInputMessage="0" showErrorMessage="0" allowBlank="1" errorTitle="Invalid date" error="Enter a valid date." type="date"/>
    <dataValidation sqref="K2:K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Lists!$B$2:$B$7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26"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Resource review decision</t>
        </is>
      </c>
    </row>
    <row r="2" s="23"/>
    <row r="3" s="23">
      <c r="A3" s="63" t="inlineStr">
        <is>
          <t>Field</t>
        </is>
      </c>
      <c r="B3" s="63" t="inlineStr">
        <is>
          <t>Value</t>
        </is>
      </c>
    </row>
    <row r="4" s="23">
      <c r="A4" s="64" t="inlineStr">
        <is>
          <t>Review result</t>
        </is>
      </c>
      <c r="B4" s="64" t="inlineStr">
        <is>
          <t>Resource allocations are sufficient for the current implementation phase; one remediation item remains open.</t>
        </is>
      </c>
    </row>
    <row r="5" s="23">
      <c r="A5" s="64" t="inlineStr">
        <is>
          <t>Resource items reviewed</t>
        </is>
      </c>
      <c r="B5" s="64" t="inlineStr">
        <is>
          <t>6</t>
        </is>
      </c>
    </row>
    <row r="6" s="23">
      <c r="A6" s="64" t="inlineStr">
        <is>
          <t>Approved items</t>
        </is>
      </c>
      <c r="B6" s="64" t="inlineStr">
        <is>
          <t>6</t>
        </is>
      </c>
    </row>
    <row r="7" s="23">
      <c r="A7" s="64" t="inlineStr">
        <is>
          <t>Open items</t>
        </is>
      </c>
      <c r="B7" s="64" t="inlineStr">
        <is>
          <t>4</t>
        </is>
      </c>
    </row>
    <row r="8" s="23">
      <c r="A8" s="64" t="inlineStr">
        <is>
          <t>Blocked items</t>
        </is>
      </c>
      <c r="B8" s="64" t="inlineStr">
        <is>
          <t>0</t>
        </is>
      </c>
    </row>
    <row r="9" s="23">
      <c r="A9" s="64" t="inlineStr">
        <is>
          <t>Reviewed by</t>
        </is>
      </c>
      <c r="B9" s="64" t="inlineStr">
        <is>
          <t>ISMS Manager</t>
        </is>
      </c>
    </row>
    <row r="10" s="23">
      <c r="A10" s="64" t="inlineStr">
        <is>
          <t>Decision date</t>
        </is>
      </c>
      <c r="B10" s="64" t="inlineStr">
        <is>
          <t>2026-08-29</t>
        </is>
      </c>
    </row>
    <row r="11" s="23">
      <c r="A11" s="64" t="inlineStr">
        <is>
          <t>Evidence reference</t>
        </is>
      </c>
      <c r="B11" s="64" t="inlineStr">
        <is>
          <t>RAE-REVIEW-2026-Q3</t>
        </is>
      </c>
    </row>
    <row r="12" s="23"/>
    <row r="13" ht="66" customHeight="1" s="23">
      <c r="A13" s="53" t="inlineStr">
        <is>
          <t>💡 Hint: Close with a review decision so resource gaps are visible before they affect certification readiness.
Book reference: Building the ISMS, Support &amp; Resources (Clause 7)</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 7.1](https://www.iso.org/standard/82875.html) — Normative source this artifact implements or cites.</t>
        </is>
      </c>
    </row>
    <row r="5" s="23">
      <c r="A5" s="52" t="inlineStr">
        <is>
          <t>[Building the ISMS, Support &amp; Resources (Clause 7)](https://www.amazon.com/dp/9789908983448) — Primary operating chapter for this companion artifact.</t>
        </is>
      </c>
    </row>
    <row r="6" s="23">
      <c r="A6" s="52" t="inlineStr">
        <is>
          <t>[Building the ISMS, Support &amp; Resources (Clause 7)](https://www.amazon.com/dp/9789908983448)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[ISO Information Security Objectives (Building the ISMS, Information Security Policies &amp; Risk Management)](https://www.amazon.com/dp/9789908983448) — Interface record. Cite this Document Control version; do not copy this file into that record.</t>
        </is>
      </c>
    </row>
    <row r="9" s="23">
      <c r="A9" s="52" t="inlineStr">
        <is>
          <t>[ELAI Evidence Log / Audit Pack Index (Implementation &amp; Certification, Audit Process)](https://www.amazon.com/s?k=ISO+27001+for+Software+Companies+Implementation+and+Certification) — Interface record. Cite this Document Control version; do not copy this file into that record.</t>
        </is>
      </c>
    </row>
    <row r="10" s="23">
      <c r="A10" s="52" t="inlineStr">
        <is>
          <t>[EXR Exceptions Register (Implementation &amp; Certification, Asset Management &amp; Information Classification)](https://www.amazon.com/s?k=ISO+27001+for+Software+Companies+Implementation+and+Certification) — Interface record. Cite this Document Control version; do not copy this file into that record.</t>
        </is>
      </c>
    </row>
    <row r="11" s="23">
      <c r="A11" s="52" t="inlineStr">
        <is>
          <t>[IAP Internal Audit Plan (Implementation &amp; Certification, Internal Audit &amp; Management Review)](https://www.amazon.com/s?k=ISO+27001+for+Software+Companies+Implementation+and+Certification)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B11"/>
  <sheetViews>
    <sheetView zoomScale="100" workbookViewId="0">
      <selection activeCell="A1" activeCellId="0" sqref="A1"/>
    </sheetView>
  </sheetViews>
  <sheetFormatPr baseColWidth="8" defaultRowHeight="15"/>
  <sheetData>
    <row r="1">
      <c r="A1" s="65" t="inlineStr">
        <is>
          <t>domain.owner</t>
        </is>
      </c>
      <c r="B1" s="65" t="inlineStr">
        <is>
          <t>domain.status.generic</t>
        </is>
      </c>
    </row>
    <row r="2">
      <c r="A2" t="inlineStr">
        <is>
          <t>ISMS Manager</t>
        </is>
      </c>
      <c r="B2" t="inlineStr">
        <is>
          <t>Draft</t>
        </is>
      </c>
    </row>
    <row r="3">
      <c r="A3" t="inlineStr">
        <is>
          <t>Control Owner</t>
        </is>
      </c>
      <c r="B3" t="inlineStr">
        <is>
          <t>In Progress</t>
        </is>
      </c>
    </row>
    <row r="4">
      <c r="A4" t="inlineStr">
        <is>
          <t>Risk Owner</t>
        </is>
      </c>
      <c r="B4" t="inlineStr">
        <is>
          <t>Under Review</t>
        </is>
      </c>
    </row>
    <row r="5">
      <c r="A5" t="inlineStr">
        <is>
          <t>Process Owner</t>
        </is>
      </c>
      <c r="B5" t="inlineStr">
        <is>
          <t>Approved</t>
        </is>
      </c>
    </row>
    <row r="6">
      <c r="A6" t="inlineStr">
        <is>
          <t>Asset Owner</t>
        </is>
      </c>
      <c r="B6" t="inlineStr">
        <is>
          <t>Closed</t>
        </is>
      </c>
    </row>
    <row r="7">
      <c r="A7" t="inlineStr">
        <is>
          <t>IT Security</t>
        </is>
      </c>
      <c r="B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RAE</t>
        </is>
      </c>
    </row>
    <row r="8">
      <c r="A8" t="inlineStr">
        <is>
          <t>artifactTitle</t>
        </is>
      </c>
      <c r="B8" t="inlineStr">
        <is>
          <t>Resource Allocation Evidence</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CURATED-116</t>
        </is>
      </c>
    </row>
    <row r="17">
      <c r="A17" t="inlineStr">
        <is>
          <t>sourceHeading</t>
        </is>
      </c>
      <c r="B17" t="inlineStr">
        <is>
          <t>Resource Allocation Evidence</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Resource Allocation Evidence</dc:title>
  <dc:description xmlns:dc="http://purl.org/dc/elements/1.1/">This artifact is part of the official ExportableProof Companion package issued by MessemerTech.</dc:description>
  <dc:subject xmlns:dc="http://purl.org/dc/elements/1.1/">Official ExportableProof Companion Artifact RAE</dc:subject>
  <dcterms:created xmlns:dcterms="http://purl.org/dc/terms/" xmlns:xsi="http://www.w3.org/2001/XMLSchema-instance" xsi:type="dcterms:W3CDTF">2026-09-01T06:15:13Z</dcterms:created>
  <dcterms:modified xmlns:dcterms="http://purl.org/dc/terms/" xmlns:xsi="http://www.w3.org/2001/XMLSchema-instance" xsi:type="dcterms:W3CDTF">2026-09-19T20:15:31Z</dcterms:modified>
  <cp:category>Register</cp:category>
  <cp:revision>6</cp:revision>
  <cp:keywords>ExportableProof, MessemerTech, Companion, ISO 27001</cp:keywords>
</cp:coreProperties>
</file>