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Document register Ex" sheetId="4" state="visible" r:id="rId4"/>
    <sheet xmlns:r="http://schemas.openxmlformats.org/officeDocument/2006/relationships" name="Document register Wk" sheetId="5" state="visible" r:id="rId5"/>
    <sheet xmlns:r="http://schemas.openxmlformats.org/officeDocument/2006/relationships" name="Document register decision" sheetId="6" state="visible" r:id="rId6"/>
    <sheet xmlns:r="http://schemas.openxmlformats.org/officeDocument/2006/relationships" name="References" sheetId="7" state="visible" r:id="rId7"/>
    <sheet xmlns:r="http://schemas.openxmlformats.org/officeDocument/2006/relationships" name="Lists" sheetId="8" state="hidden" r:id="rId8"/>
    <sheet xmlns:r="http://schemas.openxmlformats.org/officeDocument/2006/relationships" name="Metadata" sheetId="9" state="hidden" r:id="rId9"/>
    <sheet xmlns:r="http://schemas.openxmlformats.org/officeDocument/2006/relationships" name="_Payload" sheetId="10" state="hidden" r:id="rId10"/>
    <sheet xmlns:r="http://schemas.openxmlformats.org/officeDocument/2006/relationships" name="_Content" sheetId="11" state="hidden" r:id="rId11"/>
  </sheets>
  <definedNames>
    <definedName name="_xlnm.Print_Area" localSheetId="0">'Cover'!$A$1:$D$24</definedName>
    <definedName name="_xlnm.Print_Area" localSheetId="1">'Legal'!$A$1:$D$4</definedName>
    <definedName name="_xlnm.Print_Area" localSheetId="2">'Instructions'!$A$1:$D$16</definedName>
    <definedName name="_xlnm.Print_Titles" localSheetId="3">'Document register Ex'!$1:$1</definedName>
    <definedName name="_xlnm.Print_Area" localSheetId="3">'Document register Ex'!$A$1:$U$7</definedName>
    <definedName name="_xlnm.Print_Titles" localSheetId="4">'Document register Wk'!$1:$1</definedName>
    <definedName name="_xlnm.Print_Area" localSheetId="4">'Document register Wk'!$A$1:$U$2</definedName>
    <definedName name="_xlnm.Print_Titles" localSheetId="5">'Document register decision'!$1:$1</definedName>
    <definedName name="_xlnm.Print_Area" localSheetId="5">'Document register decision'!$A$1:$D$13</definedName>
    <definedName name="_xlnm.Print_Area" localSheetId="6">'References'!$A$1:$A$12</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7">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Consolas"/>
      <color rgb="00000000"/>
      <sz val="10"/>
    </font>
    <font>
      <name val="Aptos"/>
      <color rgb="00000000"/>
      <sz val="10"/>
    </font>
    <font>
      <name val="Arial"/>
      <color rgb="001F2328"/>
    </font>
    <font>
      <name val="Aptos"/>
      <b val="1"/>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6">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9" applyAlignment="1" pivotButton="0" quotePrefix="0" xfId="0">
      <alignment horizontal="left" vertical="top"/>
    </xf>
    <xf numFmtId="0" fontId="14" fillId="0" borderId="0" pivotButton="0" quotePrefix="0" xfId="0"/>
    <xf numFmtId="0" fontId="12" fillId="0" borderId="19" applyAlignment="1" applyProtection="1" pivotButton="0" quotePrefix="0" xfId="0">
      <alignment horizontal="left" vertical="top"/>
      <protection locked="0" hidden="0"/>
    </xf>
    <xf numFmtId="165" fontId="12"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9" fillId="0" borderId="19" applyAlignment="1" pivotButton="0" quotePrefix="0" xfId="0">
      <alignment horizontal="left" vertical="top"/>
    </xf>
    <xf numFmtId="0" fontId="12" fillId="0" borderId="19" applyAlignment="1" pivotButton="0" quotePrefix="0" xfId="0">
      <alignment horizontal="left" vertical="top"/>
    </xf>
    <xf numFmtId="0" fontId="13" fillId="0" borderId="0" pivotButton="0" quotePrefix="0" xfId="0"/>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document_register_example" displayName="ep_document_register_example" ref="A1:U7" headerRowCount="1">
  <autoFilter ref="A1:U7"/>
  <tableColumns count="21">
    <tableColumn id="1" name="Document ID"/>
    <tableColumn id="2" name="Title"/>
    <tableColumn id="3" name="Type"/>
    <tableColumn id="4" name="Driven by"/>
    <tableColumn id="5" name="Origin"/>
    <tableColumn id="6" name="Supplied in companion"/>
    <tableColumn id="7" name="Owner"/>
    <tableColumn id="8" name="Approver"/>
    <tableColumn id="9" name="Version"/>
    <tableColumn id="10" name="Status"/>
    <tableColumn id="11" name="Approval date"/>
    <tableColumn id="12" name="Review frequency"/>
    <tableColumn id="13" name="Next review"/>
    <tableColumn id="14" name="Retention"/>
    <tableColumn id="15" name="Obsolete handling"/>
    <tableColumn id="16" name="Location"/>
    <tableColumn id="17" name="Evidence reference"/>
    <tableColumn id="18" name="Notes"/>
    <tableColumn id="19" name="Flag: Review Due">
      <calculatedColumnFormula>IF(AND([@[Approval date]]&lt;&gt;"",[@[Approval date]]&lt;=TODAY()+30,[@[Approval date]]&gt;=TODAY()),"Yes","")</calculatedColumnFormula>
    </tableColumn>
    <tableColumn id="20" name="Flag: Missing Owner">
      <calculatedColumnFormula>IF([@Owner]="","Yes","")</calculatedColumnFormula>
    </tableColumn>
    <tableColumn id="21" name="Flag: Missing Evidence">
      <calculatedColumnFormula>IF([@[Evidence reference]]="","Yes","")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document_register_working" displayName="ep_document_register_working" ref="A1:U2" headerRowCount="1">
  <autoFilter ref="A1:U2"/>
  <tableColumns count="21">
    <tableColumn id="1" name="Document ID"/>
    <tableColumn id="2" name="Title"/>
    <tableColumn id="3" name="Type"/>
    <tableColumn id="4" name="Driven by"/>
    <tableColumn id="5" name="Origin"/>
    <tableColumn id="6" name="Supplied in companion"/>
    <tableColumn id="7" name="Owner"/>
    <tableColumn id="8" name="Approver"/>
    <tableColumn id="9" name="Version"/>
    <tableColumn id="10" name="Status"/>
    <tableColumn id="11" name="Approval date"/>
    <tableColumn id="12" name="Review frequency"/>
    <tableColumn id="13" name="Next review"/>
    <tableColumn id="14" name="Retention"/>
    <tableColumn id="15" name="Obsolete handling"/>
    <tableColumn id="16" name="Location"/>
    <tableColumn id="17" name="Evidence reference"/>
    <tableColumn id="18" name="Notes"/>
    <tableColumn id="19" name="Flag: Review Due">
      <calculatedColumnFormula>IF(AND([@[Approval date]]&lt;&gt;"",[@[Approval date]]&lt;=TODAY()+30,[@[Approval date]]&gt;=TODAY()),"Yes","")</calculatedColumnFormula>
    </tableColumn>
    <tableColumn id="20" name="Flag: Missing Owner">
      <calculatedColumnFormula>IF([@Owner]="","Yes","")</calculatedColumnFormula>
    </tableColumn>
    <tableColumn id="21" name="Flag: Missing Evidence">
      <calculatedColumnFormula>IF([@[Evidence reference]]="","Yes","")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Document Register</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controls Arcfield documented information with owner, approver, version, status, review, retention, obsolete handling, authoritative location and evidence reference.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DR</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Register every controlled ISMS document.</t>
        </is>
      </c>
    </row>
    <row r="4" s="23">
      <c r="A4" s="52" t="inlineStr">
        <is>
          <t>Keep one authoritative approved location per document.</t>
        </is>
      </c>
    </row>
    <row r="5" s="23">
      <c r="A5" s="52" t="inlineStr">
        <is>
          <t>Record origin and whether the document is supplied in the companion package.</t>
        </is>
      </c>
    </row>
    <row r="6" s="23">
      <c r="A6" s="52" t="inlineStr">
        <is>
          <t>Update owner, approver, version, approval and review data after every approved change.</t>
        </is>
      </c>
    </row>
    <row r="7" s="23">
      <c r="A7" s="52" t="inlineStr">
        <is>
          <t>Retain retired documents according to the retention rule.</t>
        </is>
      </c>
    </row>
    <row r="8" s="23">
      <c r="A8" s="52" t="inlineStr">
        <is>
          <t>Record obsolete handling so users do not rely on outdated documents.</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row r="16" ht="81" customHeight="1" s="23">
      <c r="A16" s="53" t="inlineStr">
        <is>
          <t>💡 Hint: Do not rely on uncontrolled copies; keep one approved location, version and owner for each document.
Book reference: Building the ISMS, Information Security Policies &amp; Risk Management</t>
        </is>
      </c>
      <c r="B16" s="54" t="n"/>
      <c r="C16" s="54" t="n"/>
      <c r="D16" s="54" t="n"/>
    </row>
  </sheetData>
  <mergeCells count="1">
    <mergeCell ref="A16:D16"/>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U7"/>
  <sheetViews>
    <sheetView workbookViewId="0">
      <pane ySplit="1" topLeftCell="A2" activePane="bottomLeft" state="frozen"/>
      <selection pane="bottomLeft" activeCell="A1" sqref="A1"/>
    </sheetView>
  </sheetViews>
  <sheetFormatPr baseColWidth="8" defaultRowHeight="15"/>
  <cols>
    <col width="13" bestFit="1" customWidth="1" style="23" min="1" max="1"/>
    <col width="31" bestFit="1" customWidth="1" style="23" min="2" max="4"/>
    <col width="11" bestFit="1" customWidth="1" style="23" min="3" max="3"/>
    <col width="24" bestFit="1" customWidth="1" style="23" min="4" max="4"/>
    <col width="39" bestFit="1" customWidth="1" style="23" min="5" max="6"/>
    <col width="23" bestFit="1" customWidth="1" style="23" min="6" max="6"/>
    <col width="23" bestFit="1" customWidth="1" style="23" min="7" max="7"/>
    <col width="16" bestFit="1" customWidth="1" style="23" min="8" max="8"/>
    <col width="10" bestFit="1" customWidth="1" style="23" min="9" max="9"/>
    <col width="10" bestFit="1" customWidth="1" style="23" min="10" max="10"/>
    <col width="15" bestFit="1" customWidth="1" style="23" min="11" max="11"/>
    <col width="33" bestFit="1" customWidth="1" style="23" min="12" max="12"/>
    <col width="13" bestFit="1" customWidth="1" style="23" min="13" max="13"/>
    <col width="34" bestFit="1" customWidth="1" style="23" min="14" max="14"/>
    <col width="42" bestFit="1" customWidth="1" style="23" min="15" max="15"/>
    <col width="38" bestFit="1" customWidth="1" style="23" min="16" max="16"/>
    <col width="22" bestFit="1" customWidth="1" style="23" min="17" max="17"/>
    <col width="42" bestFit="1" customWidth="1" style="23" min="18" max="18"/>
    <col width="42" bestFit="1" customWidth="1" style="23" min="19" max="19"/>
    <col width="22" bestFit="1" customWidth="1" style="23" min="20" max="20"/>
    <col width="24" bestFit="1" customWidth="1" style="23" min="21" max="21"/>
  </cols>
  <sheetData>
    <row r="1" s="23">
      <c r="A1" s="55" t="inlineStr">
        <is>
          <t>Document ID</t>
        </is>
      </c>
      <c r="B1" s="55" t="inlineStr">
        <is>
          <t>Title</t>
        </is>
      </c>
      <c r="C1" s="55" t="inlineStr">
        <is>
          <t>Type</t>
        </is>
      </c>
      <c r="D1" s="55" t="inlineStr">
        <is>
          <t>Driven by</t>
        </is>
      </c>
      <c r="E1" s="55" t="inlineStr">
        <is>
          <t>Origin</t>
        </is>
      </c>
      <c r="F1" s="55" t="inlineStr">
        <is>
          <t>Supplied in companion</t>
        </is>
      </c>
      <c r="G1" s="55" t="inlineStr">
        <is>
          <t>Owner</t>
        </is>
      </c>
      <c r="H1" s="55" t="inlineStr">
        <is>
          <t>Approver</t>
        </is>
      </c>
      <c r="I1" s="55" t="inlineStr">
        <is>
          <t>Version</t>
        </is>
      </c>
      <c r="J1" s="55" t="inlineStr">
        <is>
          <t>Status</t>
        </is>
      </c>
      <c r="K1" s="55" t="inlineStr">
        <is>
          <t>Approval date</t>
        </is>
      </c>
      <c r="L1" s="55" t="inlineStr">
        <is>
          <t>Review frequency</t>
        </is>
      </c>
      <c r="M1" s="55" t="inlineStr">
        <is>
          <t>Next review</t>
        </is>
      </c>
      <c r="N1" s="55" t="inlineStr">
        <is>
          <t>Retention</t>
        </is>
      </c>
      <c r="O1" s="55" t="inlineStr">
        <is>
          <t>Obsolete handling</t>
        </is>
      </c>
      <c r="P1" s="55" t="inlineStr">
        <is>
          <t>Location</t>
        </is>
      </c>
      <c r="Q1" s="55" t="inlineStr">
        <is>
          <t>Evidence reference</t>
        </is>
      </c>
      <c r="R1" s="55" t="inlineStr">
        <is>
          <t>Notes</t>
        </is>
      </c>
      <c r="S1" s="56" t="inlineStr">
        <is>
          <t>Flag: Review Due</t>
        </is>
      </c>
      <c r="T1" s="56" t="inlineStr">
        <is>
          <t>Flag: Missing Owner</t>
        </is>
      </c>
      <c r="U1" s="56" t="inlineStr">
        <is>
          <t>Flag: Missing Evidence</t>
        </is>
      </c>
    </row>
    <row r="2" s="23">
      <c r="A2" s="57" t="inlineStr">
        <is>
          <t>DR-001</t>
        </is>
      </c>
      <c r="B2" s="57" t="inlineStr">
        <is>
          <t>Information Security Policy</t>
        </is>
      </c>
      <c r="C2" s="57" t="inlineStr">
        <is>
          <t>Policy</t>
        </is>
      </c>
      <c r="D2" s="57" t="inlineStr">
        <is>
          <t>Clause 5.2; A.5.1</t>
        </is>
      </c>
      <c r="E2" s="57" t="inlineStr">
        <is>
          <t>Internal ISMS document</t>
        </is>
      </c>
      <c r="F2" s="57" t="inlineStr">
        <is>
          <t>Yes</t>
        </is>
      </c>
      <c r="G2" s="57" t="inlineStr">
        <is>
          <t>ISMS Manager</t>
        </is>
      </c>
      <c r="H2" s="57" t="inlineStr">
        <is>
          <t>Top Management</t>
        </is>
      </c>
      <c r="I2" s="57" t="inlineStr">
        <is>
          <t>1.0</t>
        </is>
      </c>
      <c r="J2" s="57" t="inlineStr">
        <is>
          <t>Active</t>
        </is>
      </c>
      <c r="K2" s="58" t="inlineStr">
        <is>
          <t>2026-08-01</t>
        </is>
      </c>
      <c r="L2" s="57" t="inlineStr">
        <is>
          <t>Annual</t>
        </is>
      </c>
      <c r="M2" s="58" t="inlineStr">
        <is>
          <t>2027-08-01</t>
        </is>
      </c>
      <c r="N2" s="57" t="inlineStr">
        <is>
          <t>Current version plus 3 years</t>
        </is>
      </c>
      <c r="O2" s="57" t="inlineStr">
        <is>
          <t>Retired versions archived read-only</t>
        </is>
      </c>
      <c r="P2" s="57" t="inlineStr">
        <is>
          <t>ISMS controlled documents / policies</t>
        </is>
      </c>
      <c r="Q2" s="57" t="inlineStr">
        <is>
          <t>ISP-001</t>
        </is>
      </c>
      <c r="R2" s="57" t="inlineStr">
        <is>
          <t>Approved and communicated.</t>
        </is>
      </c>
      <c r="S2" s="59">
        <f>IF(AND($K2&lt;&gt;"",$K2&lt;=TODAY()+30,$K2&gt;=TODAY()),"Yes","")</f>
        <v/>
      </c>
      <c r="T2" s="59">
        <f>IF($G2="","Yes","")</f>
        <v/>
      </c>
      <c r="U2" s="59">
        <f>IF($Q2="","Yes","")</f>
        <v/>
      </c>
    </row>
    <row r="3" s="23">
      <c r="A3" s="57" t="inlineStr">
        <is>
          <t>DR-002</t>
        </is>
      </c>
      <c r="B3" s="57" t="inlineStr">
        <is>
          <t>ISMS Scope Statement</t>
        </is>
      </c>
      <c r="C3" s="57" t="inlineStr">
        <is>
          <t>Document</t>
        </is>
      </c>
      <c r="D3" s="57" t="inlineStr">
        <is>
          <t>Clause 4.3</t>
        </is>
      </c>
      <c r="E3" s="57" t="inlineStr">
        <is>
          <t>Internal ISMS document</t>
        </is>
      </c>
      <c r="F3" s="57" t="inlineStr">
        <is>
          <t>Yes</t>
        </is>
      </c>
      <c r="G3" s="57" t="inlineStr">
        <is>
          <t>ISMS Manager</t>
        </is>
      </c>
      <c r="H3" s="57" t="inlineStr">
        <is>
          <t>Top Management</t>
        </is>
      </c>
      <c r="I3" s="57" t="inlineStr">
        <is>
          <t>1.0</t>
        </is>
      </c>
      <c r="J3" s="57" t="inlineStr">
        <is>
          <t>Active</t>
        </is>
      </c>
      <c r="K3" s="58" t="inlineStr">
        <is>
          <t>2026-07-25</t>
        </is>
      </c>
      <c r="L3" s="57" t="inlineStr">
        <is>
          <t>Annual or scope change</t>
        </is>
      </c>
      <c r="M3" s="58" t="inlineStr">
        <is>
          <t>2027-07-25</t>
        </is>
      </c>
      <c r="N3" s="57" t="inlineStr">
        <is>
          <t>Current version plus 3 years</t>
        </is>
      </c>
      <c r="O3" s="57" t="inlineStr">
        <is>
          <t>Superseded scope statements archived with approval record</t>
        </is>
      </c>
      <c r="P3" s="57" t="inlineStr">
        <is>
          <t>ISMS controlled documents / context</t>
        </is>
      </c>
      <c r="Q3" s="57" t="inlineStr">
        <is>
          <t>ISS-001</t>
        </is>
      </c>
      <c r="R3" s="57" t="inlineStr">
        <is>
          <t>Matches certification scope.</t>
        </is>
      </c>
      <c r="S3" s="59">
        <f>IF(AND($K3&lt;&gt;"",$K3&lt;=TODAY()+30,$K3&gt;=TODAY()),"Yes","")</f>
        <v/>
      </c>
      <c r="T3" s="59">
        <f>IF($G3="","Yes","")</f>
        <v/>
      </c>
      <c r="U3" s="59">
        <f>IF($Q3="","Yes","")</f>
        <v/>
      </c>
    </row>
    <row r="4" s="23">
      <c r="A4" s="57" t="inlineStr">
        <is>
          <t>DR-003</t>
        </is>
      </c>
      <c r="B4" s="57" t="inlineStr">
        <is>
          <t>Risk Assessment Methodology</t>
        </is>
      </c>
      <c r="C4" s="57" t="inlineStr">
        <is>
          <t>Procedure</t>
        </is>
      </c>
      <c r="D4" s="57" t="inlineStr">
        <is>
          <t>Clause 6.1; Clause 8.2</t>
        </is>
      </c>
      <c r="E4" s="57" t="inlineStr">
        <is>
          <t>Internal ISMS document</t>
        </is>
      </c>
      <c r="F4" s="57" t="inlineStr">
        <is>
          <t>Yes</t>
        </is>
      </c>
      <c r="G4" s="57" t="inlineStr">
        <is>
          <t>Risk Manager</t>
        </is>
      </c>
      <c r="H4" s="57" t="inlineStr">
        <is>
          <t>ISMS Manager</t>
        </is>
      </c>
      <c r="I4" s="57" t="inlineStr">
        <is>
          <t>1.0</t>
        </is>
      </c>
      <c r="J4" s="57" t="inlineStr">
        <is>
          <t>Active</t>
        </is>
      </c>
      <c r="K4" s="58" t="inlineStr">
        <is>
          <t>2026-07-30</t>
        </is>
      </c>
      <c r="L4" s="57" t="inlineStr">
        <is>
          <t>Annual</t>
        </is>
      </c>
      <c r="M4" s="58" t="inlineStr">
        <is>
          <t>2027-07-30</t>
        </is>
      </c>
      <c r="N4" s="57" t="inlineStr">
        <is>
          <t>Current version plus 3 years</t>
        </is>
      </c>
      <c r="O4" s="57" t="inlineStr">
        <is>
          <t>Archived with change summary</t>
        </is>
      </c>
      <c r="P4" s="57" t="inlineStr">
        <is>
          <t>ISMS controlled documents / risk</t>
        </is>
      </c>
      <c r="Q4" s="57" t="inlineStr">
        <is>
          <t>RAM-001</t>
        </is>
      </c>
      <c r="R4" s="57" t="inlineStr">
        <is>
          <t>Used for RR and RTP.</t>
        </is>
      </c>
      <c r="S4" s="59">
        <f>IF(AND($K4&lt;&gt;"",$K4&lt;=TODAY()+30,$K4&gt;=TODAY()),"Yes","")</f>
        <v/>
      </c>
      <c r="T4" s="59">
        <f>IF($G4="","Yes","")</f>
        <v/>
      </c>
      <c r="U4" s="59">
        <f>IF($Q4="","Yes","")</f>
        <v/>
      </c>
    </row>
    <row r="5" s="23">
      <c r="A5" s="57" t="inlineStr">
        <is>
          <t>DR-004</t>
        </is>
      </c>
      <c r="B5" s="57" t="inlineStr">
        <is>
          <t>Statement of Applicability</t>
        </is>
      </c>
      <c r="C5" s="57" t="inlineStr">
        <is>
          <t>Register</t>
        </is>
      </c>
      <c r="D5" s="57" t="inlineStr">
        <is>
          <t>Clause 6.1; Annex A</t>
        </is>
      </c>
      <c r="E5" s="57" t="inlineStr">
        <is>
          <t>Generated from curated companion data</t>
        </is>
      </c>
      <c r="F5" s="57" t="inlineStr">
        <is>
          <t>Yes</t>
        </is>
      </c>
      <c r="G5" s="57" t="inlineStr">
        <is>
          <t>ISMS Manager</t>
        </is>
      </c>
      <c r="H5" s="57" t="inlineStr">
        <is>
          <t>Top Management</t>
        </is>
      </c>
      <c r="I5" s="57" t="inlineStr">
        <is>
          <t>1.0</t>
        </is>
      </c>
      <c r="J5" s="57" t="inlineStr">
        <is>
          <t>Active</t>
        </is>
      </c>
      <c r="K5" s="58" t="inlineStr">
        <is>
          <t>2026-08-29</t>
        </is>
      </c>
      <c r="L5" s="57" t="inlineStr">
        <is>
          <t>Quarterly during implementation</t>
        </is>
      </c>
      <c r="M5" s="58" t="inlineStr">
        <is>
          <t>2026-11-29</t>
        </is>
      </c>
      <c r="N5" s="57" t="inlineStr">
        <is>
          <t>Certification cycle plus 3 years</t>
        </is>
      </c>
      <c r="O5" s="57" t="inlineStr">
        <is>
          <t>Previous SoA version retained with decision record</t>
        </is>
      </c>
      <c r="P5" s="57" t="inlineStr">
        <is>
          <t>ISMS registers / SoA</t>
        </is>
      </c>
      <c r="Q5" s="57" t="inlineStr">
        <is>
          <t>SOA-COMPLETE-2026-Q3</t>
        </is>
      </c>
      <c r="R5" s="57" t="inlineStr">
        <is>
          <t>Contains all 93 Annex A controls.</t>
        </is>
      </c>
      <c r="S5" s="59">
        <f>IF(AND($K5&lt;&gt;"",$K5&lt;=TODAY()+30,$K5&gt;=TODAY()),"Yes","")</f>
        <v/>
      </c>
      <c r="T5" s="59">
        <f>IF($G5="","Yes","")</f>
        <v/>
      </c>
      <c r="U5" s="59">
        <f>IF($Q5="","Yes","")</f>
        <v/>
      </c>
    </row>
    <row r="6" s="23">
      <c r="A6" s="57" t="inlineStr">
        <is>
          <t>DR-005</t>
        </is>
      </c>
      <c r="B6" s="57" t="inlineStr">
        <is>
          <t>Internal Audit Programme</t>
        </is>
      </c>
      <c r="C6" s="57" t="inlineStr">
        <is>
          <t>Plan</t>
        </is>
      </c>
      <c r="D6" s="57" t="inlineStr">
        <is>
          <t>Clause 9.2</t>
        </is>
      </c>
      <c r="E6" s="57" t="inlineStr">
        <is>
          <t>Internal ISMS document</t>
        </is>
      </c>
      <c r="F6" s="57" t="inlineStr">
        <is>
          <t>Yes</t>
        </is>
      </c>
      <c r="G6" s="57" t="inlineStr">
        <is>
          <t>Internal Auditor</t>
        </is>
      </c>
      <c r="H6" s="57" t="inlineStr">
        <is>
          <t>ISMS Manager</t>
        </is>
      </c>
      <c r="I6" s="57" t="inlineStr">
        <is>
          <t>1.0</t>
        </is>
      </c>
      <c r="J6" s="57" t="inlineStr">
        <is>
          <t>Active</t>
        </is>
      </c>
      <c r="K6" s="58" t="inlineStr">
        <is>
          <t>2026-08-10</t>
        </is>
      </c>
      <c r="L6" s="57" t="inlineStr">
        <is>
          <t>Annual and after audit changes</t>
        </is>
      </c>
      <c r="M6" s="58" t="inlineStr">
        <is>
          <t>2026-11-25</t>
        </is>
      </c>
      <c r="N6" s="57" t="inlineStr">
        <is>
          <t>Certification cycle plus 3 years</t>
        </is>
      </c>
      <c r="O6" s="57" t="inlineStr">
        <is>
          <t>Superseded programme archived</t>
        </is>
      </c>
      <c r="P6" s="57" t="inlineStr">
        <is>
          <t>ISMS audit / programme</t>
        </is>
      </c>
      <c r="Q6" s="57" t="inlineStr">
        <is>
          <t>IAP-2026</t>
        </is>
      </c>
      <c r="R6" s="57" t="inlineStr">
        <is>
          <t>Priority topics include access and vulnerability management.</t>
        </is>
      </c>
      <c r="S6" s="59">
        <f>IF(AND($K6&lt;&gt;"",$K6&lt;=TODAY()+30,$K6&gt;=TODAY()),"Yes","")</f>
        <v/>
      </c>
      <c r="T6" s="59">
        <f>IF($G6="","Yes","")</f>
        <v/>
      </c>
      <c r="U6" s="59">
        <f>IF($Q6="","Yes","")</f>
        <v/>
      </c>
    </row>
    <row r="7" s="23">
      <c r="A7" s="57" t="inlineStr">
        <is>
          <t>DR-006</t>
        </is>
      </c>
      <c r="B7" s="57" t="inlineStr">
        <is>
          <t>Legacy Access Review Template</t>
        </is>
      </c>
      <c r="C7" s="57" t="inlineStr">
        <is>
          <t>Template</t>
        </is>
      </c>
      <c r="D7" s="57" t="inlineStr">
        <is>
          <t>A.5.18</t>
        </is>
      </c>
      <c r="E7" s="57" t="inlineStr">
        <is>
          <t>Legacy internal template</t>
        </is>
      </c>
      <c r="F7" s="57" t="inlineStr">
        <is>
          <t>No</t>
        </is>
      </c>
      <c r="G7" s="57" t="inlineStr">
        <is>
          <t>IT Operations Manager</t>
        </is>
      </c>
      <c r="H7" s="57" t="inlineStr">
        <is>
          <t>ISMS Manager</t>
        </is>
      </c>
      <c r="I7" s="57" t="inlineStr">
        <is>
          <t>0.9</t>
        </is>
      </c>
      <c r="J7" s="57" t="inlineStr">
        <is>
          <t>Retired</t>
        </is>
      </c>
      <c r="K7" s="58" t="inlineStr">
        <is>
          <t>2026-05-15</t>
        </is>
      </c>
      <c r="L7" s="57" t="inlineStr">
        <is>
          <t>Not applicable</t>
        </is>
      </c>
      <c r="M7" s="58" t="inlineStr"/>
      <c r="N7" s="57" t="inlineStr">
        <is>
          <t>Retain until 2027-05-15</t>
        </is>
      </c>
      <c r="O7" s="57" t="inlineStr">
        <is>
          <t>Marked obsolete and replaced by ARR review worksheet</t>
        </is>
      </c>
      <c r="P7" s="57" t="inlineStr">
        <is>
          <t>ISMS archive / access</t>
        </is>
      </c>
      <c r="Q7" s="57" t="inlineStr">
        <is>
          <t>DR-RET-006</t>
        </is>
      </c>
      <c r="R7" s="57" t="inlineStr">
        <is>
          <t>Do not use for new reviews.</t>
        </is>
      </c>
      <c r="S7" s="59">
        <f>IF(AND($K7&lt;&gt;"",$K7&lt;=TODAY()+30,$K7&gt;=TODAY()),"Yes","")</f>
        <v/>
      </c>
      <c r="T7" s="59">
        <f>IF($G7="","Yes","")</f>
        <v/>
      </c>
      <c r="U7" s="59">
        <f>IF($Q7="","Yes","")</f>
        <v/>
      </c>
    </row>
  </sheetData>
  <sheetProtection selectLockedCells="0" selectUnlockedCells="0" sheet="1" objects="0" insertRows="1" insertHyperlinks="1" autoFilter="1" scenarios="0" formatColumns="1" deleteColumns="1" insertColumns="1" pivotTables="1" deleteRows="1" formatCells="1" formatRows="1" sort="1"/>
  <conditionalFormatting sqref="S2:S200">
    <cfRule type="expression" priority="1" dxfId="0">
      <formula>S2="Yes"</formula>
    </cfRule>
  </conditionalFormatting>
  <conditionalFormatting sqref="T2:T200">
    <cfRule type="expression" priority="2" dxfId="0">
      <formula>T2="Yes"</formula>
    </cfRule>
  </conditionalFormatting>
  <conditionalFormatting sqref="U2:U200">
    <cfRule type="expression" priority="3" dxfId="0">
      <formula>U2="Yes"</formula>
    </cfRule>
  </conditionalFormatting>
  <dataValidations count="5">
    <dataValidation sqref="F2:F200" showDropDown="0" showInputMessage="0" showErrorMessage="0" allowBlank="0" errorTitle="Invalid value" error="Select Yes or No." type="list">
      <formula1>Lists!$A$2:$A$3</formula1>
    </dataValidation>
    <dataValidation sqref="G2:G200" showDropDown="0" showInputMessage="0" showErrorMessage="0" allowBlank="0" errorTitle="Invalid value" error="Select a value from the list." type="list">
      <formula1>Lists!$B$2:$B$11</formula1>
    </dataValidation>
    <dataValidation sqref="J2:J200" showDropDown="0" showInputMessage="0" showErrorMessage="0" allowBlank="0" errorTitle="Invalid value" error="Select a value from the list." type="list">
      <formula1>Lists!$C$2:$C$7</formula1>
    </dataValidation>
    <dataValidation sqref="K2:K200" showDropDown="0" showInputMessage="0" showErrorMessage="0" allowBlank="1" errorTitle="Invalid date" error="Enter a valid date." type="date"/>
    <dataValidation sqref="M2:M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U3"/>
  <sheetViews>
    <sheetView workbookViewId="0">
      <pane ySplit="1" topLeftCell="A2" activePane="bottomLeft" state="frozen"/>
      <selection pane="bottomLeft" activeCell="A1" sqref="A1"/>
    </sheetView>
  </sheetViews>
  <sheetFormatPr baseColWidth="8" defaultRowHeight="15"/>
  <cols>
    <col width="13" bestFit="1" customWidth="1" style="23" min="1" max="1"/>
    <col width="10" bestFit="1" customWidth="1" style="23" min="2" max="4"/>
    <col width="10" bestFit="1" customWidth="1" style="23" min="3" max="3"/>
    <col width="11" bestFit="1" customWidth="1" style="23" min="4" max="4"/>
    <col width="10" bestFit="1" customWidth="1" style="23" min="5" max="6"/>
    <col width="23" bestFit="1" customWidth="1" style="23" min="6" max="6"/>
    <col width="10" bestFit="1" customWidth="1" style="23" min="7" max="7"/>
    <col width="10" bestFit="1" customWidth="1" style="23" min="8" max="8"/>
    <col width="10" bestFit="1" customWidth="1" style="23" min="9" max="9"/>
    <col width="10" bestFit="1" customWidth="1" style="23" min="10" max="10"/>
    <col width="15" bestFit="1" customWidth="1" style="23" min="11" max="11"/>
    <col width="18" bestFit="1" customWidth="1" style="23" min="12" max="12"/>
    <col width="13" bestFit="1" customWidth="1" style="23" min="13" max="13"/>
    <col width="11" bestFit="1" customWidth="1" style="23" min="14" max="14"/>
    <col width="19" bestFit="1" customWidth="1" style="23" min="15" max="15"/>
    <col width="10" bestFit="1" customWidth="1" style="23" min="16" max="16"/>
    <col width="20" bestFit="1" customWidth="1" style="23" min="17" max="17"/>
    <col width="10" bestFit="1" customWidth="1" style="23" min="18" max="18"/>
    <col width="42" bestFit="1" customWidth="1" style="23" min="19" max="19"/>
    <col width="22" bestFit="1" customWidth="1" style="23" min="20" max="20"/>
    <col width="24" bestFit="1" customWidth="1" style="23" min="21" max="21"/>
  </cols>
  <sheetData>
    <row r="1" s="23">
      <c r="A1" s="55" t="inlineStr">
        <is>
          <t>Document ID</t>
        </is>
      </c>
      <c r="B1" s="55" t="inlineStr">
        <is>
          <t>Title</t>
        </is>
      </c>
      <c r="C1" s="55" t="inlineStr">
        <is>
          <t>Type</t>
        </is>
      </c>
      <c r="D1" s="55" t="inlineStr">
        <is>
          <t>Driven by</t>
        </is>
      </c>
      <c r="E1" s="55" t="inlineStr">
        <is>
          <t>Origin</t>
        </is>
      </c>
      <c r="F1" s="55" t="inlineStr">
        <is>
          <t>Supplied in companion</t>
        </is>
      </c>
      <c r="G1" s="55" t="inlineStr">
        <is>
          <t>Owner</t>
        </is>
      </c>
      <c r="H1" s="55" t="inlineStr">
        <is>
          <t>Approver</t>
        </is>
      </c>
      <c r="I1" s="55" t="inlineStr">
        <is>
          <t>Version</t>
        </is>
      </c>
      <c r="J1" s="55" t="inlineStr">
        <is>
          <t>Status</t>
        </is>
      </c>
      <c r="K1" s="55" t="inlineStr">
        <is>
          <t>Approval date</t>
        </is>
      </c>
      <c r="L1" s="55" t="inlineStr">
        <is>
          <t>Review frequency</t>
        </is>
      </c>
      <c r="M1" s="55" t="inlineStr">
        <is>
          <t>Next review</t>
        </is>
      </c>
      <c r="N1" s="55" t="inlineStr">
        <is>
          <t>Retention</t>
        </is>
      </c>
      <c r="O1" s="55" t="inlineStr">
        <is>
          <t>Obsolete handling</t>
        </is>
      </c>
      <c r="P1" s="55" t="inlineStr">
        <is>
          <t>Location</t>
        </is>
      </c>
      <c r="Q1" s="55" t="inlineStr">
        <is>
          <t>Evidence reference</t>
        </is>
      </c>
      <c r="R1" s="55" t="inlineStr">
        <is>
          <t>Notes</t>
        </is>
      </c>
      <c r="S1" s="56" t="inlineStr">
        <is>
          <t>Flag: Review Due</t>
        </is>
      </c>
      <c r="T1" s="56" t="inlineStr">
        <is>
          <t>Flag: Missing Owner</t>
        </is>
      </c>
      <c r="U1" s="56" t="inlineStr">
        <is>
          <t>Flag: Missing Evidence</t>
        </is>
      </c>
    </row>
    <row r="2" s="23">
      <c r="A2" s="60" t="n"/>
      <c r="B2" s="60" t="n"/>
      <c r="C2" s="60" t="n"/>
      <c r="D2" s="60" t="n"/>
      <c r="E2" s="61" t="n"/>
      <c r="F2" s="61" t="n"/>
      <c r="G2" s="61" t="n"/>
      <c r="H2" s="61" t="n"/>
      <c r="I2" s="61" t="n"/>
      <c r="J2" s="61" t="n"/>
      <c r="K2" s="62" t="n"/>
      <c r="L2" s="61" t="n"/>
      <c r="M2" s="62" t="n"/>
      <c r="N2" s="61" t="n"/>
      <c r="O2" s="61" t="n"/>
      <c r="P2" s="61" t="n"/>
      <c r="Q2" s="61" t="n"/>
      <c r="R2" s="61" t="n"/>
      <c r="S2" s="59">
        <f>IF(AND($K2&lt;&gt;"",$K2&lt;=TODAY()+30,$K2&gt;=TODAY()),"Yes","")</f>
        <v/>
      </c>
      <c r="T2" s="59">
        <f>IF($G2="","Yes","")</f>
        <v/>
      </c>
      <c r="U2" s="59">
        <f>IF($Q2="","Yes","")</f>
        <v/>
      </c>
    </row>
    <row r="3">
      <c r="A3" s="9" t="n"/>
      <c r="B3" s="9" t="n"/>
      <c r="C3" s="9" t="n"/>
      <c r="D3" s="9" t="n"/>
    </row>
  </sheetData>
  <conditionalFormatting sqref="S2:S200">
    <cfRule type="expression" priority="1" dxfId="0">
      <formula>S2="Yes"</formula>
    </cfRule>
  </conditionalFormatting>
  <conditionalFormatting sqref="T2:T200">
    <cfRule type="expression" priority="2" dxfId="0">
      <formula>T2="Yes"</formula>
    </cfRule>
  </conditionalFormatting>
  <conditionalFormatting sqref="U2:U200">
    <cfRule type="expression" priority="3" dxfId="0">
      <formula>U2="Yes"</formula>
    </cfRule>
  </conditionalFormatting>
  <dataValidations count="5">
    <dataValidation sqref="F2:F200" showDropDown="0" showInputMessage="0" showErrorMessage="0" allowBlank="0" errorTitle="Invalid value" error="Select Yes or No." type="list">
      <formula1>Lists!$A$2:$A$3</formula1>
    </dataValidation>
    <dataValidation sqref="G2:G200" showDropDown="0" showInputMessage="0" showErrorMessage="0" allowBlank="0" errorTitle="Invalid value" error="Select a value from the list." type="list">
      <formula1>Lists!$B$2:$B$11</formula1>
    </dataValidation>
    <dataValidation sqref="J2:J200" showDropDown="0" showInputMessage="0" showErrorMessage="0" allowBlank="0" errorTitle="Invalid value" error="Select a value from the list." type="list">
      <formula1>Lists!$C$2:$C$7</formula1>
    </dataValidation>
    <dataValidation sqref="K2:K200" showDropDown="0" showInputMessage="0" showErrorMessage="0" allowBlank="1" errorTitle="Invalid date" error="Enter a valid date." type="date"/>
    <dataValidation sqref="M2:M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31"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Document register decision</t>
        </is>
      </c>
    </row>
    <row r="2" s="23"/>
    <row r="3" s="23">
      <c r="A3" s="63" t="inlineStr">
        <is>
          <t>Field</t>
        </is>
      </c>
      <c r="B3" s="63" t="inlineStr">
        <is>
          <t>Value</t>
        </is>
      </c>
    </row>
    <row r="4" s="23">
      <c r="A4" s="64" t="inlineStr">
        <is>
          <t>Review result</t>
        </is>
      </c>
      <c r="B4" s="64" t="inlineStr">
        <is>
          <t>Controlled with one retired legacy template retained as obsolete evidence</t>
        </is>
      </c>
    </row>
    <row r="5" s="23">
      <c r="A5" s="64" t="inlineStr">
        <is>
          <t>Documents reviewed</t>
        </is>
      </c>
      <c r="B5" s="64" t="inlineStr">
        <is>
          <t>6</t>
        </is>
      </c>
    </row>
    <row r="6" s="23">
      <c r="A6" s="64" t="inlineStr">
        <is>
          <t>Documents pending approval</t>
        </is>
      </c>
      <c r="B6" s="64" t="inlineStr">
        <is>
          <t>0</t>
        </is>
      </c>
    </row>
    <row r="7" s="23">
      <c r="A7" s="64" t="inlineStr">
        <is>
          <t>Documents overdue for review</t>
        </is>
      </c>
      <c r="B7" s="64" t="inlineStr">
        <is>
          <t>0</t>
        </is>
      </c>
    </row>
    <row r="8" s="23">
      <c r="A8" s="64" t="inlineStr">
        <is>
          <t>Obsolete documents controlled</t>
        </is>
      </c>
      <c r="B8" s="64" t="inlineStr">
        <is>
          <t>1</t>
        </is>
      </c>
    </row>
    <row r="9" s="23">
      <c r="A9" s="64" t="inlineStr">
        <is>
          <t>Reviewed by</t>
        </is>
      </c>
      <c r="B9" s="64" t="inlineStr">
        <is>
          <t>ISMS Manager</t>
        </is>
      </c>
    </row>
    <row r="10" s="23">
      <c r="A10" s="64" t="inlineStr">
        <is>
          <t>Decision date</t>
        </is>
      </c>
      <c r="B10" s="64" t="inlineStr">
        <is>
          <t>2026-08-29</t>
        </is>
      </c>
    </row>
    <row r="11" s="23">
      <c r="A11" s="64" t="inlineStr">
        <is>
          <t>Evidence reference</t>
        </is>
      </c>
      <c r="B11" s="64" t="inlineStr">
        <is>
          <t>DR-REVIEW-2026-Q3</t>
        </is>
      </c>
    </row>
    <row r="12" s="23"/>
    <row r="13" ht="66" customHeight="1" s="23">
      <c r="A13" s="53" t="inlineStr">
        <is>
          <t>💡 Hint: Close with a review decision so stale or uncontrolled documented information is visible before audit.
Book reference: Building the ISMS, Information Security Policies &amp; Risk Management</t>
        </is>
      </c>
      <c r="B13" s="54" t="n"/>
      <c r="C13" s="54" t="n"/>
      <c r="D13" s="54" t="n"/>
    </row>
    <row r="14" s="23"/>
  </sheetData>
  <mergeCells count="1">
    <mergeCell ref="A13:D13"/>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2"/>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[ISO/IEC 27001:2022 7.5](https://www.iso.org/standard/82875.html) — Normative source this artifact implements or cites.</t>
        </is>
      </c>
    </row>
    <row r="6" s="23">
      <c r="A6" s="52" t="inlineStr">
        <is>
          <t>[Building the ISMS, Information Security Policies &amp; Risk Management](https://www.amazon.com/dp/9789908983448) — Primary operating chapter for this companion artifact.</t>
        </is>
      </c>
    </row>
    <row r="7" s="23">
      <c r="A7" s="52" t="inlineStr">
        <is>
          <t>[Building the ISMS, Information Security Policies &amp; Risk Management](https://www.amazon.com/dp/9789908983448) — Primary operating chapter for this companion artifact.</t>
        </is>
      </c>
    </row>
    <row r="8" s="23">
      <c r="A8" s="52" t="inlineStr">
        <is>
          <t>[Building the ISMS, Planning, Risk &amp; Objectives (Clause 6)](https://www.amazon.com/dp/9789908983448) — Documented information, review and version discipline.</t>
        </is>
      </c>
    </row>
    <row r="9" s="23">
      <c r="A9" s="52" t="inlineStr">
        <is>
          <t>[ISO Information Security Objectives (Building the ISMS, Information Security Policies &amp; Risk Management)](https://www.amazon.com/dp/9789908983448) — Interface record. Cite this Document Control version; do not copy this file into that record.</t>
        </is>
      </c>
    </row>
    <row r="10" s="23">
      <c r="A10" s="52" t="inlineStr">
        <is>
          <t>[ARR Access Rights Register (Secure Engineering, Access Control &amp; Identity Management)](https://www.amazon.com/dp/9789908983455) — Interface record. Cite this Document Control version; do not copy this file into that record.</t>
        </is>
      </c>
    </row>
    <row r="11" s="23">
      <c r="A11" s="52" t="inlineStr">
        <is>
          <t>[IAP Internal Audit Plan (Implementation &amp; Certification, Internal Audit &amp; Management Review)](https://www.amazon.com/s?k=ISO+27001+for+Software+Companies+Implementation+and+Certification) — Interface record. Cite this Document Control version; do not copy this file into that record.</t>
        </is>
      </c>
    </row>
    <row r="12" s="23">
      <c r="A12" s="52" t="inlineStr">
        <is>
          <t>[ISP Information Security Policy (Building the ISMS, Information Security Policies &amp; Risk Management)](https://www.amazon.com/dp/9789908983448) — Interface record. Cite this Document Control version; do not copy this file into that record.</t>
        </is>
      </c>
    </row>
    <row r="13"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0"/>
  </sheetPr>
  <dimension ref="A1:C11"/>
  <sheetViews>
    <sheetView zoomScale="100" workbookViewId="0">
      <selection activeCell="A1" activeCellId="0" sqref="A1"/>
    </sheetView>
  </sheetViews>
  <sheetFormatPr baseColWidth="8" defaultRowHeight="15"/>
  <sheetData>
    <row r="1">
      <c r="A1" s="65" t="inlineStr">
        <is>
          <t>std.boolean</t>
        </is>
      </c>
      <c r="B1" s="65" t="inlineStr">
        <is>
          <t>domain.owner</t>
        </is>
      </c>
      <c r="C1" s="65" t="inlineStr">
        <is>
          <t>domain.status.generic</t>
        </is>
      </c>
    </row>
    <row r="2">
      <c r="A2" t="inlineStr">
        <is>
          <t>Yes</t>
        </is>
      </c>
      <c r="B2" t="inlineStr">
        <is>
          <t>ISMS Manager</t>
        </is>
      </c>
      <c r="C2" t="inlineStr">
        <is>
          <t>Draft</t>
        </is>
      </c>
    </row>
    <row r="3">
      <c r="A3" t="inlineStr">
        <is>
          <t>No</t>
        </is>
      </c>
      <c r="B3" t="inlineStr">
        <is>
          <t>Control Owner</t>
        </is>
      </c>
      <c r="C3" t="inlineStr">
        <is>
          <t>In Progress</t>
        </is>
      </c>
    </row>
    <row r="4">
      <c r="B4" t="inlineStr">
        <is>
          <t>Risk Owner</t>
        </is>
      </c>
      <c r="C4" t="inlineStr">
        <is>
          <t>Under Review</t>
        </is>
      </c>
    </row>
    <row r="5">
      <c r="B5" t="inlineStr">
        <is>
          <t>Process Owner</t>
        </is>
      </c>
      <c r="C5" t="inlineStr">
        <is>
          <t>Approved</t>
        </is>
      </c>
    </row>
    <row r="6">
      <c r="B6" t="inlineStr">
        <is>
          <t>Asset Owner</t>
        </is>
      </c>
      <c r="C6" t="inlineStr">
        <is>
          <t>Closed</t>
        </is>
      </c>
    </row>
    <row r="7">
      <c r="B7" t="inlineStr">
        <is>
          <t>IT Security</t>
        </is>
      </c>
      <c r="C7" t="inlineStr">
        <is>
          <t>Deferred</t>
        </is>
      </c>
    </row>
    <row r="8">
      <c r="B8" t="inlineStr">
        <is>
          <t>HR</t>
        </is>
      </c>
    </row>
    <row r="9">
      <c r="B9" t="inlineStr">
        <is>
          <t>Legal</t>
        </is>
      </c>
    </row>
    <row r="10">
      <c r="B10" t="inlineStr">
        <is>
          <t>Executive Management</t>
        </is>
      </c>
    </row>
    <row r="11">
      <c r="B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iso27001-software-companies-volume-1-en-premium-companion</t>
        </is>
      </c>
    </row>
    <row r="6">
      <c r="A6" t="inlineStr">
        <is>
          <t>packageVersion</t>
        </is>
      </c>
      <c r="B6" t="inlineStr">
        <is>
          <t>1.0.97</t>
        </is>
      </c>
    </row>
    <row r="7">
      <c r="A7" t="inlineStr">
        <is>
          <t>artifactId</t>
        </is>
      </c>
      <c r="B7" t="inlineStr">
        <is>
          <t>DR</t>
        </is>
      </c>
    </row>
    <row r="8">
      <c r="A8" t="inlineStr">
        <is>
          <t>artifactTitle</t>
        </is>
      </c>
      <c r="B8" t="inlineStr">
        <is>
          <t>Document Register</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Premium</t>
        </is>
      </c>
    </row>
    <row r="15">
      <c r="A15" t="inlineStr">
        <is>
          <t>releaseDate</t>
        </is>
      </c>
      <c r="B15" t="inlineStr"/>
    </row>
    <row r="16">
      <c r="A16" t="inlineStr">
        <is>
          <t>sourceChapter</t>
        </is>
      </c>
      <c r="B16" t="inlineStr">
        <is>
          <t>CURATED-048</t>
        </is>
      </c>
    </row>
    <row r="17">
      <c r="A17" t="inlineStr">
        <is>
          <t>sourceHeading</t>
        </is>
      </c>
      <c r="B17" t="inlineStr">
        <is>
          <t>Document Register</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Document Register</dc:title>
  <dc:description xmlns:dc="http://purl.org/dc/elements/1.1/">This artifact is part of the official ExportableProof Companion package issued by MessemerTech.</dc:description>
  <dc:subject xmlns:dc="http://purl.org/dc/elements/1.1/">Official ExportableProof Companion Artifact DR</dc:subject>
  <dcterms:created xmlns:dcterms="http://purl.org/dc/terms/" xmlns:xsi="http://www.w3.org/2001/XMLSchema-instance" xsi:type="dcterms:W3CDTF">2026-09-01T06:15:13Z</dcterms:created>
  <dcterms:modified xmlns:dcterms="http://purl.org/dc/terms/" xmlns:xsi="http://www.w3.org/2001/XMLSchema-instance" xsi:type="dcterms:W3CDTF">2026-09-19T20:14:59Z</dcterms:modified>
  <cp:category>Register</cp:category>
  <cp:revision>6</cp:revision>
  <cp:keywords>ExportableProof, MessemerTech, Companion, ISO 27001</cp:keywords>
</cp:coreProperties>
</file>