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Companion navigation index Ex" sheetId="4" state="visible" r:id="rId4"/>
    <sheet xmlns:r="http://schemas.openxmlformats.org/officeDocument/2006/relationships" name="Companion navigation index Wk" sheetId="5" state="visible" r:id="rId5"/>
    <sheet xmlns:r="http://schemas.openxmlformats.org/officeDocument/2006/relationships" name="Companion Navigation Index revi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'Instructions'!$A$1:$D$15</definedName>
    <definedName name="_xlnm.Print_Titles" localSheetId="3">'Companion navigation index Ex'!$1:$1</definedName>
    <definedName name="_xlnm.Print_Area" localSheetId="3">'Companion navigation index Ex'!$A$1:$R$6</definedName>
    <definedName name="_xlnm.Print_Titles" localSheetId="4">'Companion navigation index Wk'!$1:$1</definedName>
    <definedName name="_xlnm.Print_Area" localSheetId="4">'Companion navigation index Wk'!$A$1:$R$2</definedName>
    <definedName name="_xlnm.Print_Area" localSheetId="5">'Companion Navigation Index revi'!$A$1:$D$12</definedName>
    <definedName name="_xlnm.Print_Area" localSheetId="6">'References'!$A$1:$A$8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companion_navigation_index_example" displayName="ep_companion_navigation_index_example" ref="A1:R6" headerRowCount="1">
  <autoFilter ref="A1:R6"/>
  <tableColumns count="18">
    <tableColumn id="1" name="Artifact ID"/>
    <tableColumn id="2" name="Artifact title"/>
    <tableColumn id="3" name="Canonical volume"/>
    <tableColumn id="4" name="Product tier"/>
    <tableColumn id="5" name="Distribution class"/>
    <tableColumn id="6" name="Canonical artifact ID"/>
    <tableColumn id="7" name="Included in volumes"/>
    <tableColumn id="8" name="Asset type"/>
    <tableColumn id="9" name="Primary workflow"/>
    <tableColumn id="10" name="Purpose"/>
    <tableColumn id="11" name="Related artifact"/>
    <tableColumn id="12" name="Dependency"/>
    <tableColumn id="13" name="Delivery status"/>
    <tableColumn id="14" name="Canonical location"/>
    <tableColumn id="15" name="Owner"/>
    <tableColumn id="16" name="Last review"/>
    <tableColumn id="17" name="Flag: Review Due">
      <calculatedColumnFormula>IF(AND([@[Last review]]&lt;&gt;"",[@[Last review]]&lt;=TODAY()+30,[@[Last review]]&gt;=TODAY()),"Yes","")</calculatedColumnFormula>
    </tableColumn>
    <tableColumn id="18" name="Flag: Missing Owner">
      <calculatedColumnFormula>IF([@Owner]="","Yes","")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companion_navigation_index_working" displayName="ep_companion_navigation_index_working" ref="A1:R2" headerRowCount="1">
  <autoFilter ref="A1:R2"/>
  <tableColumns count="18">
    <tableColumn id="1" name="Artifact ID"/>
    <tableColumn id="2" name="Artifact title"/>
    <tableColumn id="3" name="Canonical volume"/>
    <tableColumn id="4" name="Product tier"/>
    <tableColumn id="5" name="Distribution class"/>
    <tableColumn id="6" name="Canonical artifact ID"/>
    <tableColumn id="7" name="Included in volumes"/>
    <tableColumn id="8" name="Asset type"/>
    <tableColumn id="9" name="Primary workflow"/>
    <tableColumn id="10" name="Purpose"/>
    <tableColumn id="11" name="Related artifact"/>
    <tableColumn id="12" name="Dependency"/>
    <tableColumn id="13" name="Delivery status"/>
    <tableColumn id="14" name="Canonical location"/>
    <tableColumn id="15" name="Owner"/>
    <tableColumn id="16" name="Last review"/>
    <tableColumn id="17" name="Flag: Review Due">
      <calculatedColumnFormula>IF(AND([@[Last review]]&lt;&gt;"",[@[Last review]]&lt;=TODAY()+30,[@[Last review]]&gt;=TODAY()),"Yes","")</calculatedColumnFormula>
    </tableColumn>
    <tableColumn id="18" name="Flag: Missing Owner">
      <calculatedColumnFormula>IF([@Owner]="","Yes","")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Companion Navigation Index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81" customHeight="1" s="23">
      <c r="A8" s="43" t="inlineStr">
        <is>
          <t>The Companion Navigation Index provides a controlled, implementation-ready way to prevent cross-book duplication and help users navigate the complete companion system. It connects accountable work to source-system evidence, review decisions and follow-up actions so that the artifact can support both day-to-day operation and audit sampling. This index navigates the certified Arcfield Platform companion set in the surveillance cycle after certificate ARC-ISMS-2025-001. It is not itself the evidence freeze.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CNI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Index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Content Owner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ISMS Manager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Filter by book, workflow, role, or purpose.</t>
        </is>
      </c>
    </row>
    <row r="4" s="23">
      <c r="A4" s="52" t="inlineStr">
        <is>
          <t>Follow the canonical artifact link, review dependencies, and use referenced artifacts from their owning companion.</t>
        </is>
      </c>
    </row>
    <row r="5" s="23">
      <c r="A5" s="52" t="inlineStr">
        <is>
          <t>Product maintainers must update the index with every release.</t>
        </is>
      </c>
    </row>
    <row r="6" s="23">
      <c r="A6" s="52" t="inlineStr">
        <is>
          <t>Assign an accountable owner and due date for each unresolved issue.</t>
        </is>
      </c>
    </row>
    <row r="7" s="23">
      <c r="A7" s="52" t="inlineStr">
        <is>
          <t>Review and approve the completed artifact before it is used as audit evidence.</t>
        </is>
      </c>
    </row>
    <row r="8" s="23">
      <c r="A8" s="52" t="inlineStr">
        <is>
          <t>Use sheets ending in “Ex” as read-only examples. Enter live data only on the matching “Wk” (Working) sheets.</t>
        </is>
      </c>
    </row>
    <row r="9" s="23">
      <c r="A9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0" s="23">
      <c r="A10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1" s="23">
      <c r="A11" s="52" t="inlineStr">
        <is>
          <t>Enter dates as YYYY-MM-DD. Date columns are validated and formatted accordingly.</t>
        </is>
      </c>
    </row>
    <row r="12" s="23">
      <c r="A12" s="52" t="inlineStr">
        <is>
          <t>Review the Flag columns (Overdue, Review Due, Missing Owner, Missing Evidence). They calculate automatically and highlight gaps for follow-up.</t>
        </is>
      </c>
    </row>
    <row r="13" s="23">
      <c r="A13" s="52" t="inlineStr">
        <is>
          <t>Keep Cover, Legal, Book, Lists and Metadata unchanged. System sheets are protected on purpose.</t>
        </is>
      </c>
    </row>
    <row r="14" s="23"/>
    <row r="15" ht="66" customHeight="1" s="23">
      <c r="A15" s="53" t="inlineStr">
        <is>
          <t>💡 Hint: Keep the artifact synchronized with its operational system of record and retain review evidence before external use.
Book reference: Building the ISMS, Context of the Organization (Clause 4)</t>
        </is>
      </c>
      <c r="B15" s="54" t="n"/>
      <c r="C15" s="54" t="n"/>
      <c r="D15" s="54" t="n"/>
    </row>
  </sheetData>
  <mergeCells count="1">
    <mergeCell ref="A15:D15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31" bestFit="1" customWidth="1" style="23" min="2" max="4"/>
    <col width="31" bestFit="1" customWidth="1" style="23" min="3" max="3"/>
    <col width="18" bestFit="1" customWidth="1" style="23" min="4" max="4"/>
    <col width="20" bestFit="1" customWidth="1" style="23" min="5" max="6"/>
    <col width="23" bestFit="1" customWidth="1" style="23" min="6" max="6"/>
    <col width="21" bestFit="1" customWidth="1" style="23" min="7" max="7"/>
    <col width="31" bestFit="1" customWidth="1" style="23" min="8" max="8"/>
    <col width="31" bestFit="1" customWidth="1" style="23" min="9" max="9"/>
    <col width="31" bestFit="1" customWidth="1" style="23" min="10" max="10"/>
    <col width="18" bestFit="1" customWidth="1" style="23" min="11" max="11"/>
    <col width="31" bestFit="1" customWidth="1" style="23" min="12" max="12"/>
    <col width="17" bestFit="1" customWidth="1" style="23" min="13" max="13"/>
    <col width="26" bestFit="1" customWidth="1" style="23" min="14" max="14"/>
    <col width="15" bestFit="1" customWidth="1" style="23" min="15" max="15"/>
    <col width="31" bestFit="1" customWidth="1" style="23" min="16" max="16"/>
    <col width="42" bestFit="1" customWidth="1" style="23" min="17" max="17"/>
    <col width="22" bestFit="1" customWidth="1" style="23" min="18" max="18"/>
  </cols>
  <sheetData>
    <row r="1" s="23">
      <c r="A1" s="55" t="inlineStr">
        <is>
          <t>Artifact ID</t>
        </is>
      </c>
      <c r="B1" s="55" t="inlineStr">
        <is>
          <t>Artifact title</t>
        </is>
      </c>
      <c r="C1" s="55" t="inlineStr">
        <is>
          <t>Canonical volume</t>
        </is>
      </c>
      <c r="D1" s="55" t="inlineStr">
        <is>
          <t>Product tier</t>
        </is>
      </c>
      <c r="E1" s="55" t="inlineStr">
        <is>
          <t>Distribution class</t>
        </is>
      </c>
      <c r="F1" s="55" t="inlineStr">
        <is>
          <t>Canonical artifact ID</t>
        </is>
      </c>
      <c r="G1" s="55" t="inlineStr">
        <is>
          <t>Included in volumes</t>
        </is>
      </c>
      <c r="H1" s="55" t="inlineStr">
        <is>
          <t>Asset type</t>
        </is>
      </c>
      <c r="I1" s="55" t="inlineStr">
        <is>
          <t>Primary workflow</t>
        </is>
      </c>
      <c r="J1" s="55" t="inlineStr">
        <is>
          <t>Purpose</t>
        </is>
      </c>
      <c r="K1" s="55" t="inlineStr">
        <is>
          <t>Related artifact</t>
        </is>
      </c>
      <c r="L1" s="55" t="inlineStr">
        <is>
          <t>Dependency</t>
        </is>
      </c>
      <c r="M1" s="55" t="inlineStr">
        <is>
          <t>Delivery status</t>
        </is>
      </c>
      <c r="N1" s="55" t="inlineStr">
        <is>
          <t>Canonical location</t>
        </is>
      </c>
      <c r="O1" s="55" t="inlineStr">
        <is>
          <t>Owner</t>
        </is>
      </c>
      <c r="P1" s="55" t="inlineStr">
        <is>
          <t>Last review</t>
        </is>
      </c>
      <c r="Q1" s="56" t="inlineStr">
        <is>
          <t>Flag: Review Due</t>
        </is>
      </c>
      <c r="R1" s="56" t="inlineStr">
        <is>
          <t>Flag: Missing Owner</t>
        </is>
      </c>
    </row>
    <row r="2" s="23">
      <c r="A2" s="57" t="inlineStr">
        <is>
          <t>CNI-001</t>
        </is>
      </c>
      <c r="B2" s="57" t="inlineStr">
        <is>
          <t>Production access review</t>
        </is>
      </c>
      <c r="C2" s="57" t="inlineStr">
        <is>
          <t>Defined and evidenced</t>
        </is>
      </c>
      <c r="D2" s="57" t="inlineStr">
        <is>
          <t>Arcfield API</t>
        </is>
      </c>
      <c r="E2" s="57" t="inlineStr"/>
      <c r="F2" s="57" t="inlineStr"/>
      <c r="G2" s="57" t="inlineStr"/>
      <c r="H2" s="57" t="inlineStr">
        <is>
          <t>Defined and evidenced</t>
        </is>
      </c>
      <c r="I2" s="57" t="inlineStr">
        <is>
          <t>Defined and evidenced</t>
        </is>
      </c>
      <c r="J2" s="57" t="inlineStr">
        <is>
          <t>Defined and evidenced</t>
        </is>
      </c>
      <c r="K2" s="57" t="inlineStr"/>
      <c r="L2" s="57" t="inlineStr">
        <is>
          <t>Defined and evidenced</t>
        </is>
      </c>
      <c r="M2" s="57" t="inlineStr">
        <is>
          <t>Complete</t>
        </is>
      </c>
      <c r="N2" s="57" t="inlineStr">
        <is>
          <t>GRC / evidence / 2026-Q3</t>
        </is>
      </c>
      <c r="O2" s="57" t="inlineStr">
        <is>
          <t>ISMS Manager</t>
        </is>
      </c>
      <c r="P2" s="58" t="inlineStr">
        <is>
          <t>Defined and evidenced</t>
        </is>
      </c>
      <c r="Q2" s="59">
        <f>IF(AND($P2&lt;&gt;"",$P2&lt;=TODAY()+30,$P2&gt;=TODAY()),"Yes","")</f>
        <v/>
      </c>
      <c r="R2" s="59">
        <f>IF($O2="","Yes","")</f>
        <v/>
      </c>
    </row>
    <row r="3" s="23">
      <c r="A3" s="57" t="inlineStr">
        <is>
          <t>CNI-002</t>
        </is>
      </c>
      <c r="B3" s="57" t="inlineStr">
        <is>
          <t>Security evidence validation</t>
        </is>
      </c>
      <c r="C3" s="57" t="inlineStr">
        <is>
          <t>Reviewed by accountable owner</t>
        </is>
      </c>
      <c r="D3" s="57" t="inlineStr">
        <is>
          <t>Customer Portal</t>
        </is>
      </c>
      <c r="E3" s="57" t="inlineStr"/>
      <c r="F3" s="57" t="inlineStr"/>
      <c r="G3" s="57" t="inlineStr"/>
      <c r="H3" s="57" t="inlineStr">
        <is>
          <t>Reviewed by accountable owner</t>
        </is>
      </c>
      <c r="I3" s="57" t="inlineStr">
        <is>
          <t>Reviewed by accountable owner</t>
        </is>
      </c>
      <c r="J3" s="57" t="inlineStr">
        <is>
          <t>Reviewed by accountable owner</t>
        </is>
      </c>
      <c r="K3" s="57" t="inlineStr"/>
      <c r="L3" s="57" t="inlineStr">
        <is>
          <t>Reviewed by accountable owner</t>
        </is>
      </c>
      <c r="M3" s="57" t="inlineStr">
        <is>
          <t>In progress</t>
        </is>
      </c>
      <c r="N3" s="57" t="inlineStr">
        <is>
          <t>Jira SEC-142</t>
        </is>
      </c>
      <c r="O3" s="57" t="inlineStr">
        <is>
          <t>Security Lead</t>
        </is>
      </c>
      <c r="P3" s="58" t="inlineStr">
        <is>
          <t>Reviewed by accountable owner</t>
        </is>
      </c>
      <c r="Q3" s="59">
        <f>IF(AND($P3&lt;&gt;"",$P3&lt;=TODAY()+30,$P3&gt;=TODAY()),"Yes","")</f>
        <v/>
      </c>
      <c r="R3" s="59">
        <f>IF($O3="","Yes","")</f>
        <v/>
      </c>
    </row>
    <row r="4" s="23">
      <c r="A4" s="57" t="inlineStr">
        <is>
          <t>CNI-003</t>
        </is>
      </c>
      <c r="B4" s="57" t="inlineStr">
        <is>
          <t>Quarterly control review</t>
        </is>
      </c>
      <c r="C4" s="57" t="inlineStr">
        <is>
          <t>See linked source record</t>
        </is>
      </c>
      <c r="D4" s="57" t="inlineStr">
        <is>
          <t>Production CI/CD</t>
        </is>
      </c>
      <c r="E4" s="57" t="inlineStr"/>
      <c r="F4" s="57" t="inlineStr"/>
      <c r="G4" s="57" t="inlineStr"/>
      <c r="H4" s="57" t="inlineStr">
        <is>
          <t>See linked source record</t>
        </is>
      </c>
      <c r="I4" s="57" t="inlineStr">
        <is>
          <t>See linked source record</t>
        </is>
      </c>
      <c r="J4" s="57" t="inlineStr">
        <is>
          <t>See linked source record</t>
        </is>
      </c>
      <c r="K4" s="57" t="inlineStr"/>
      <c r="L4" s="57" t="inlineStr">
        <is>
          <t>See linked source record</t>
        </is>
      </c>
      <c r="M4" s="57" t="inlineStr">
        <is>
          <t>Pending review</t>
        </is>
      </c>
      <c r="N4" s="57" t="inlineStr">
        <is>
          <t>Approved cloud vault</t>
        </is>
      </c>
      <c r="O4" s="57" t="inlineStr">
        <is>
          <t>Control Owner</t>
        </is>
      </c>
      <c r="P4" s="58" t="inlineStr">
        <is>
          <t>See linked source record</t>
        </is>
      </c>
      <c r="Q4" s="59">
        <f>IF(AND($P4&lt;&gt;"",$P4&lt;=TODAY()+30,$P4&gt;=TODAY()),"Yes","")</f>
        <v/>
      </c>
      <c r="R4" s="59">
        <f>IF($O4="","Yes","")</f>
        <v/>
      </c>
    </row>
    <row r="5" s="23">
      <c r="A5" s="57" t="inlineStr">
        <is>
          <t>CNI-004</t>
        </is>
      </c>
      <c r="B5" s="57" t="inlineStr">
        <is>
          <t>Supplier control verification</t>
        </is>
      </c>
      <c r="C5" s="57" t="inlineStr">
        <is>
          <t>Approved with follow-up</t>
        </is>
      </c>
      <c r="D5" s="57" t="inlineStr">
        <is>
          <t>Admin Console</t>
        </is>
      </c>
      <c r="E5" s="57" t="inlineStr"/>
      <c r="F5" s="57" t="inlineStr"/>
      <c r="G5" s="57" t="inlineStr"/>
      <c r="H5" s="57" t="inlineStr">
        <is>
          <t>Approved with follow-up</t>
        </is>
      </c>
      <c r="I5" s="57" t="inlineStr">
        <is>
          <t>Approved with follow-up</t>
        </is>
      </c>
      <c r="J5" s="57" t="inlineStr">
        <is>
          <t>Approved with follow-up</t>
        </is>
      </c>
      <c r="K5" s="57" t="inlineStr"/>
      <c r="L5" s="57" t="inlineStr">
        <is>
          <t>Approved with follow-up</t>
        </is>
      </c>
      <c r="M5" s="57" t="inlineStr">
        <is>
          <t>Complete</t>
        </is>
      </c>
      <c r="N5" s="57" t="inlineStr">
        <is>
          <t>GitHub PR 4821</t>
        </is>
      </c>
      <c r="O5" s="57" t="inlineStr">
        <is>
          <t>ISMS Manager</t>
        </is>
      </c>
      <c r="P5" s="58" t="inlineStr">
        <is>
          <t>Approved with follow-up</t>
        </is>
      </c>
      <c r="Q5" s="59">
        <f>IF(AND($P5&lt;&gt;"",$P5&lt;=TODAY()+30,$P5&gt;=TODAY()),"Yes","")</f>
        <v/>
      </c>
      <c r="R5" s="59">
        <f>IF($O5="","Yes","")</f>
        <v/>
      </c>
    </row>
    <row r="6" s="23">
      <c r="A6" s="57" t="inlineStr">
        <is>
          <t>CNI-005</t>
        </is>
      </c>
      <c r="B6" s="57" t="inlineStr">
        <is>
          <t>Release security approval</t>
        </is>
      </c>
      <c r="C6" s="57" t="inlineStr">
        <is>
          <t>Pending independent review</t>
        </is>
      </c>
      <c r="D6" s="57" t="inlineStr">
        <is>
          <t>Billing Service</t>
        </is>
      </c>
      <c r="E6" s="57" t="inlineStr"/>
      <c r="F6" s="57" t="inlineStr"/>
      <c r="G6" s="57" t="inlineStr"/>
      <c r="H6" s="57" t="inlineStr">
        <is>
          <t>Pending independent review</t>
        </is>
      </c>
      <c r="I6" s="57" t="inlineStr">
        <is>
          <t>Pending independent review</t>
        </is>
      </c>
      <c r="J6" s="57" t="inlineStr">
        <is>
          <t>Pending independent review</t>
        </is>
      </c>
      <c r="K6" s="57" t="inlineStr"/>
      <c r="L6" s="57" t="inlineStr">
        <is>
          <t>Pending independent review</t>
        </is>
      </c>
      <c r="M6" s="57" t="inlineStr">
        <is>
          <t>In progress</t>
        </is>
      </c>
      <c r="N6" s="57" t="inlineStr">
        <is>
          <t>ServiceNow CHG-2204</t>
        </is>
      </c>
      <c r="O6" s="57" t="inlineStr">
        <is>
          <t>Security Lead</t>
        </is>
      </c>
      <c r="P6" s="58" t="inlineStr">
        <is>
          <t>Pending independent review</t>
        </is>
      </c>
      <c r="Q6" s="59">
        <f>IF(AND($P6&lt;&gt;"",$P6&lt;=TODAY()+30,$P6&gt;=TODAY()),"Yes","")</f>
        <v/>
      </c>
      <c r="R6" s="59">
        <f>IF($O6="","Yes","")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Q2:Q200">
    <cfRule type="expression" priority="1" dxfId="0">
      <formula>Q2="Yes"</formula>
    </cfRule>
  </conditionalFormatting>
  <conditionalFormatting sqref="R2:R200">
    <cfRule type="expression" priority="2" dxfId="0">
      <formula>R2="Yes"</formula>
    </cfRule>
  </conditionalFormatting>
  <dataValidations count="1">
    <dataValidation sqref="O2:O200" showDropDown="0" showInputMessage="0" showErrorMessage="0" allowBlank="0" errorTitle="Invalid value" error="Select a value from the list." type="list">
      <formula1>Lists!$A$2:$A$11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16" bestFit="1" customWidth="1" style="23" min="2" max="4"/>
    <col width="18" bestFit="1" customWidth="1" style="23" min="3" max="3"/>
    <col width="14" bestFit="1" customWidth="1" style="23" min="4" max="4"/>
    <col width="20" bestFit="1" customWidth="1" style="23" min="5" max="6"/>
    <col width="23" bestFit="1" customWidth="1" style="23" min="6" max="6"/>
    <col width="21" bestFit="1" customWidth="1" style="23" min="7" max="7"/>
    <col width="12" bestFit="1" customWidth="1" style="23" min="8" max="8"/>
    <col width="18" bestFit="1" customWidth="1" style="23" min="9" max="9"/>
    <col width="10" bestFit="1" customWidth="1" style="23" min="10" max="10"/>
    <col width="18" bestFit="1" customWidth="1" style="23" min="11" max="11"/>
    <col width="12" bestFit="1" customWidth="1" style="23" min="12" max="12"/>
    <col width="17" bestFit="1" customWidth="1" style="23" min="13" max="13"/>
    <col width="20" bestFit="1" customWidth="1" style="23" min="14" max="14"/>
    <col width="10" bestFit="1" customWidth="1" style="23" min="15" max="15"/>
    <col width="13" bestFit="1" customWidth="1" style="23" min="16" max="16"/>
    <col width="42" bestFit="1" customWidth="1" style="23" min="17" max="17"/>
    <col width="22" bestFit="1" customWidth="1" style="23" min="18" max="18"/>
  </cols>
  <sheetData>
    <row r="1" s="23">
      <c r="A1" s="55" t="inlineStr">
        <is>
          <t>Artifact ID</t>
        </is>
      </c>
      <c r="B1" s="55" t="inlineStr">
        <is>
          <t>Artifact title</t>
        </is>
      </c>
      <c r="C1" s="55" t="inlineStr">
        <is>
          <t>Canonical volume</t>
        </is>
      </c>
      <c r="D1" s="55" t="inlineStr">
        <is>
          <t>Product tier</t>
        </is>
      </c>
      <c r="E1" s="55" t="inlineStr">
        <is>
          <t>Distribution class</t>
        </is>
      </c>
      <c r="F1" s="55" t="inlineStr">
        <is>
          <t>Canonical artifact ID</t>
        </is>
      </c>
      <c r="G1" s="55" t="inlineStr">
        <is>
          <t>Included in volumes</t>
        </is>
      </c>
      <c r="H1" s="55" t="inlineStr">
        <is>
          <t>Asset type</t>
        </is>
      </c>
      <c r="I1" s="55" t="inlineStr">
        <is>
          <t>Primary workflow</t>
        </is>
      </c>
      <c r="J1" s="55" t="inlineStr">
        <is>
          <t>Purpose</t>
        </is>
      </c>
      <c r="K1" s="55" t="inlineStr">
        <is>
          <t>Related artifact</t>
        </is>
      </c>
      <c r="L1" s="55" t="inlineStr">
        <is>
          <t>Dependency</t>
        </is>
      </c>
      <c r="M1" s="55" t="inlineStr">
        <is>
          <t>Delivery status</t>
        </is>
      </c>
      <c r="N1" s="55" t="inlineStr">
        <is>
          <t>Canonical location</t>
        </is>
      </c>
      <c r="O1" s="55" t="inlineStr">
        <is>
          <t>Owner</t>
        </is>
      </c>
      <c r="P1" s="55" t="inlineStr">
        <is>
          <t>Last review</t>
        </is>
      </c>
      <c r="Q1" s="56" t="inlineStr">
        <is>
          <t>Flag: Review Due</t>
        </is>
      </c>
      <c r="R1" s="56" t="inlineStr">
        <is>
          <t>Flag: Missing Owner</t>
        </is>
      </c>
    </row>
    <row r="2" s="23">
      <c r="A2" s="60" t="n"/>
      <c r="B2" s="60" t="n"/>
      <c r="C2" s="60" t="n"/>
      <c r="D2" s="60" t="n"/>
      <c r="E2" s="61" t="n"/>
      <c r="F2" s="61" t="n"/>
      <c r="G2" s="61" t="n"/>
      <c r="H2" s="61" t="n"/>
      <c r="I2" s="61" t="n"/>
      <c r="J2" s="61" t="n"/>
      <c r="K2" s="61" t="n"/>
      <c r="L2" s="61" t="n"/>
      <c r="M2" s="61" t="n"/>
      <c r="N2" s="61" t="n"/>
      <c r="O2" s="61" t="n"/>
      <c r="P2" s="62" t="n"/>
      <c r="Q2" s="59">
        <f>IF(AND($P2&lt;&gt;"",$P2&lt;=TODAY()+30,$P2&gt;=TODAY()),"Yes","")</f>
        <v/>
      </c>
      <c r="R2" s="59">
        <f>IF($O2="","Yes","")</f>
        <v/>
      </c>
    </row>
    <row r="3">
      <c r="A3" s="9" t="n"/>
      <c r="B3" s="9" t="n"/>
      <c r="C3" s="9" t="n"/>
      <c r="D3" s="9" t="n"/>
    </row>
  </sheetData>
  <conditionalFormatting sqref="Q2:Q200">
    <cfRule type="expression" priority="1" dxfId="0">
      <formula>Q2="Yes"</formula>
    </cfRule>
  </conditionalFormatting>
  <conditionalFormatting sqref="R2:R200">
    <cfRule type="expression" priority="2" dxfId="0">
      <formula>R2="Yes"</formula>
    </cfRule>
  </conditionalFormatting>
  <dataValidations count="1">
    <dataValidation sqref="O2:O200" showDropDown="0" showInputMessage="0" showErrorMessage="0" allowBlank="0" errorTitle="Invalid value" error="Select a value from the list." type="list">
      <formula1>Lists!$A$2:$A$11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35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Companion Navigation Index review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Approved as an implementation candidate with JSON Definition, JSON Example and rendered-file QA still required.</t>
        </is>
      </c>
    </row>
    <row r="5" s="23">
      <c r="A5" s="64" t="inlineStr">
        <is>
          <t>Records reviewed</t>
        </is>
      </c>
      <c r="B5" s="64" t="inlineStr">
        <is>
          <t>5 example records</t>
        </is>
      </c>
    </row>
    <row r="6" s="23">
      <c r="A6" s="64" t="inlineStr">
        <is>
          <t>Open issues</t>
        </is>
      </c>
      <c r="B6" s="64" t="inlineStr">
        <is>
          <t>Contract and renderer implementation pending</t>
        </is>
      </c>
    </row>
    <row r="7" s="23">
      <c r="A7" s="64" t="inlineStr">
        <is>
          <t>Action owner</t>
        </is>
      </c>
      <c r="B7" s="64" t="inlineStr">
        <is>
          <t>ISMS Content Owner</t>
        </is>
      </c>
    </row>
    <row r="8" s="23">
      <c r="A8" s="64" t="inlineStr">
        <is>
          <t>Reviewed by</t>
        </is>
      </c>
      <c r="B8" s="64" t="inlineStr">
        <is>
          <t>ISMS Manager</t>
        </is>
      </c>
    </row>
    <row r="9" s="23">
      <c r="A9" s="64" t="inlineStr">
        <is>
          <t>Decision date</t>
        </is>
      </c>
      <c r="B9" s="64" t="inlineStr">
        <is>
          <t>2026-09-05</t>
        </is>
      </c>
    </row>
    <row r="10" s="23">
      <c r="A10" s="64" t="inlineStr">
        <is>
          <t>Evidence reference</t>
        </is>
      </c>
      <c r="B10" s="64" t="inlineStr">
        <is>
          <t>CNI-REVIEW-2026-Q3</t>
        </is>
      </c>
    </row>
    <row r="11" s="23"/>
    <row r="12" ht="51" customHeight="1" s="23">
      <c r="A12" s="53" t="inlineStr">
        <is>
          <t>💡 Hint: Close each review with an explicit decision, unresolved actions and a traceable evidence reference.
Book reference: Building the ISMS, Context of the Organization (Clause 4)</t>
        </is>
      </c>
      <c r="B12" s="54" t="n"/>
      <c r="C12" s="54" t="n"/>
      <c r="D12" s="54" t="n"/>
    </row>
    <row r="13" s="23"/>
  </sheetData>
  <mergeCells count="1">
    <mergeCell ref="A12:D12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27001:2022](https://www.iso.org/standard/82875.html) — Normative ISMS requirements this companion artifact supports.</t>
        </is>
      </c>
    </row>
    <row r="5" s="23">
      <c r="A5" s="52" t="inlineStr">
        <is>
          <t>[Building the ISMS, Context of the Organization (Clause 4)](https://www.amazon.com/dp/9789908983448) — Primary operating chapter for this companion artifact.</t>
        </is>
      </c>
    </row>
    <row r="6" s="23">
      <c r="A6" s="52" t="inlineStr">
        <is>
          <t>[Building the ISMS, Context of the Organization (Clause 4)](https://www.amazon.com/dp/9789908983448)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9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</row>
    <row r="2">
      <c r="A2" t="inlineStr">
        <is>
          <t>ISMS Manager</t>
        </is>
      </c>
    </row>
    <row r="3">
      <c r="A3" t="inlineStr">
        <is>
          <t>Control Owner</t>
        </is>
      </c>
    </row>
    <row r="4">
      <c r="A4" t="inlineStr">
        <is>
          <t>Risk Owner</t>
        </is>
      </c>
    </row>
    <row r="5">
      <c r="A5" t="inlineStr">
        <is>
          <t>Process Owner</t>
        </is>
      </c>
    </row>
    <row r="6">
      <c r="A6" t="inlineStr">
        <is>
          <t>Asset Owner</t>
        </is>
      </c>
    </row>
    <row r="7">
      <c r="A7" t="inlineStr">
        <is>
          <t>IT Security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iso27001-software-companies-volume-1-en-basic-companion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CNI</t>
        </is>
      </c>
    </row>
    <row r="8">
      <c r="A8" t="inlineStr">
        <is>
          <t>artifactTitle</t>
        </is>
      </c>
      <c r="B8" t="inlineStr">
        <is>
          <t>Companion Navigation Index</t>
        </is>
      </c>
    </row>
    <row r="9">
      <c r="A9" t="inlineStr">
        <is>
          <t>assetType</t>
        </is>
      </c>
      <c r="B9" t="inlineStr">
        <is>
          <t>Index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Basic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CURATED-031</t>
        </is>
      </c>
    </row>
    <row r="17">
      <c r="A17" t="inlineStr">
        <is>
          <t>sourceHeading</t>
        </is>
      </c>
      <c r="B17" t="inlineStr">
        <is>
          <t>Companion Navigation Index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Companion Navigation Index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CNI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2026-09-19T20:14:56Z</dcterms:modified>
  <cp:category>Index</cp:category>
  <cp:revision>6</cp:revision>
  <cp:keywords>ExportableProof, MessemerTech, Companion, ISO 27001</cp:keywords>
</cp:coreProperties>
</file>