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worksheets/sheet5.xml" ContentType="application/vnd.openxmlformats-officedocument.spreadsheetml.worksheet+xml"/>
  <Override PartName="/xl/tables/table2.xml" ContentType="application/vnd.openxmlformats-officedocument.spreadsheetml.table+xml"/>
  <Override PartName="/xl/worksheets/sheet6.xml" ContentType="application/vnd.openxmlformats-officedocument.spreadsheetml.worksheet+xml"/>
  <Override PartName="/xl/tables/table3.xml" ContentType="application/vnd.openxmlformats-officedocument.spreadsheetml.table+xml"/>
  <Override PartName="/xl/worksheets/sheet7.xml" ContentType="application/vnd.openxmlformats-officedocument.spreadsheetml.worksheet+xml"/>
  <Override PartName="/xl/tables/table4.xml" ContentType="application/vnd.openxmlformats-officedocument.spreadsheetml.table+xml"/>
  <Override PartName="/xl/worksheets/sheet8.xml" ContentType="application/vnd.openxmlformats-officedocument.spreadsheetml.worksheet+xml"/>
  <Override PartName="/xl/tables/table5.xml" ContentType="application/vnd.openxmlformats-officedocument.spreadsheetml.table+xml"/>
  <Override PartName="/xl/worksheets/sheet9.xml" ContentType="application/vnd.openxmlformats-officedocument.spreadsheetml.worksheet+xml"/>
  <Override PartName="/xl/tables/table6.xml" ContentType="application/vnd.openxmlformats-officedocument.spreadsheetml.table+xml"/>
  <Override PartName="/xl/worksheets/sheet10.xml" ContentType="application/vnd.openxmlformats-officedocument.spreadsheetml.worksheet+xml"/>
  <Override PartName="/xl/tables/table7.xml" ContentType="application/vnd.openxmlformats-officedocument.spreadsheetml.table+xml"/>
  <Override PartName="/xl/worksheets/sheet11.xml" ContentType="application/vnd.openxmlformats-officedocument.spreadsheetml.worksheet+xml"/>
  <Override PartName="/xl/tables/table8.xml" ContentType="application/vnd.openxmlformats-officedocument.spreadsheetml.table+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360" yWindow="15" windowWidth="20955" windowHeight="9720" tabRatio="600" firstSheet="0" activeTab="0" autoFilterDateGrouping="1"/>
  </bookViews>
  <sheets>
    <sheet xmlns:r="http://schemas.openxmlformats.org/officeDocument/2006/relationships" name="Cover" sheetId="1" state="visible" r:id="rId1"/>
    <sheet xmlns:r="http://schemas.openxmlformats.org/officeDocument/2006/relationships" name="Legal" sheetId="2" state="visible" r:id="rId2"/>
    <sheet xmlns:r="http://schemas.openxmlformats.org/officeDocument/2006/relationships" name="Instructions" sheetId="3" state="visible" r:id="rId3"/>
    <sheet xmlns:r="http://schemas.openxmlformats.org/officeDocument/2006/relationships" name="Register schema Ex" sheetId="4" state="visible" r:id="rId4"/>
    <sheet xmlns:r="http://schemas.openxmlformats.org/officeDocument/2006/relationships" name="Register schema Wk" sheetId="5" state="visible" r:id="rId5"/>
    <sheet xmlns:r="http://schemas.openxmlformats.org/officeDocument/2006/relationships" name="Asset inventory entries Ex" sheetId="6" state="visible" r:id="rId6"/>
    <sheet xmlns:r="http://schemas.openxmlformats.org/officeDocument/2006/relationships" name="Asset inventory entries Wk" sheetId="7" state="visible" r:id="rId7"/>
    <sheet xmlns:r="http://schemas.openxmlformats.org/officeDocument/2006/relationships" name="Review and maintenance Ex" sheetId="8" state="visible" r:id="rId8"/>
    <sheet xmlns:r="http://schemas.openxmlformats.org/officeDocument/2006/relationships" name="Review and maintenance Wk" sheetId="9" state="visible" r:id="rId9"/>
    <sheet xmlns:r="http://schemas.openxmlformats.org/officeDocument/2006/relationships" name="Lifecycle linkage Ex" sheetId="10" state="visible" r:id="rId10"/>
    <sheet xmlns:r="http://schemas.openxmlformats.org/officeDocument/2006/relationships" name="Lifecycle linkage Wk" sheetId="11" state="visible" r:id="rId11"/>
    <sheet xmlns:r="http://schemas.openxmlformats.org/officeDocument/2006/relationships" name="Register completeness decision" sheetId="12" state="visible" r:id="rId12"/>
    <sheet xmlns:r="http://schemas.openxmlformats.org/officeDocument/2006/relationships" name="Evidence and records" sheetId="13" state="visible" r:id="rId13"/>
    <sheet xmlns:r="http://schemas.openxmlformats.org/officeDocument/2006/relationships" name="References" sheetId="14" state="visible" r:id="rId14"/>
    <sheet xmlns:r="http://schemas.openxmlformats.org/officeDocument/2006/relationships" name="Lists" sheetId="15" state="hidden" r:id="rId15"/>
    <sheet xmlns:r="http://schemas.openxmlformats.org/officeDocument/2006/relationships" name="Metadata" sheetId="16" state="hidden" r:id="rId16"/>
    <sheet xmlns:r="http://schemas.openxmlformats.org/officeDocument/2006/relationships" name="_Payload" sheetId="17" state="hidden" r:id="rId17"/>
    <sheet xmlns:r="http://schemas.openxmlformats.org/officeDocument/2006/relationships" name="_Content" sheetId="18" state="hidden" r:id="rId18"/>
  </sheets>
  <definedNames>
    <definedName name="_xlnm.Print_Area" localSheetId="0">'Cover'!$A$1:$D$24</definedName>
    <definedName name="_xlnm.Print_Area" localSheetId="1">'Legal'!$A$1:$D$4</definedName>
    <definedName name="_xlnm.Print_Area" localSheetId="2">'Instructions'!$A$1:$D$18</definedName>
    <definedName name="_xlnm.Print_Titles" localSheetId="3">'Register schema Ex'!$1:$1</definedName>
    <definedName name="_xlnm.Print_Area" localSheetId="3">'Register schema Ex'!$A$1:$E$24</definedName>
    <definedName name="_xlnm.Print_Titles" localSheetId="4">'Register schema Wk'!$1:$1</definedName>
    <definedName name="_xlnm.Print_Area" localSheetId="4">'Register schema Wk'!$A$1:$E$1</definedName>
    <definedName name="_xlnm.Print_Titles" localSheetId="5">'Asset inventory entries Ex'!$1:$1</definedName>
    <definedName name="_xlnm.Print_Area" localSheetId="5">'Asset inventory entries Ex'!$A$1:$Y$11</definedName>
    <definedName name="_xlnm.Print_Titles" localSheetId="6">'Asset inventory entries Wk'!$1:$1</definedName>
    <definedName name="_xlnm.Print_Area" localSheetId="6">'Asset inventory entries Wk'!$A$1:$Y$2</definedName>
    <definedName name="_xlnm.Print_Titles" localSheetId="7">'Review and maintenance Ex'!$1:$1</definedName>
    <definedName name="_xlnm.Print_Area" localSheetId="7">'Review and maintenance Ex'!$A$1:$G$6</definedName>
    <definedName name="_xlnm.Print_Titles" localSheetId="8">'Review and maintenance Wk'!$1:$1</definedName>
    <definedName name="_xlnm.Print_Area" localSheetId="8">'Review and maintenance Wk'!$A$1:$G$2</definedName>
    <definedName name="_xlnm.Print_Titles" localSheetId="9">'Lifecycle linkage Ex'!$1:$1</definedName>
    <definedName name="_xlnm.Print_Area" localSheetId="9">'Lifecycle linkage Ex'!$A$1:$E$7</definedName>
    <definedName name="_xlnm.Print_Titles" localSheetId="10">'Lifecycle linkage Wk'!$1:$1</definedName>
    <definedName name="_xlnm.Print_Area" localSheetId="10">'Lifecycle linkage Wk'!$A$1:$E$2</definedName>
    <definedName name="_xlnm.Print_Titles" localSheetId="11">'Register completeness decision'!$1:$1</definedName>
    <definedName name="_xlnm.Print_Area" localSheetId="11">'Register completeness decision'!$A$1:$D$15</definedName>
    <definedName name="_xlnm.Print_Area" localSheetId="12">'Evidence and records'!$A$1:$A$6</definedName>
    <definedName name="_xlnm.Print_Area" localSheetId="13">'References'!$A$1:$A$11</definedName>
  </definedNames>
  <calcPr calcId="124519" calcMode="auto" fullCalcOnLoad="1" forceFullCalc="1"/>
</workbook>
</file>

<file path=xl/styles.xml><?xml version="1.0" encoding="utf-8"?>
<styleSheet xmlns="http://schemas.openxmlformats.org/spreadsheetml/2006/main">
  <numFmts count="2">
    <numFmt numFmtId="164" formatCode="dd/mm/yyyy"/>
    <numFmt numFmtId="165" formatCode="YYYY-MM-DD"/>
  </numFmts>
  <fonts count="17">
    <font>
      <name val="Calibri"/>
      <color theme="1"/>
      <sz val="11"/>
      <scheme val="minor"/>
    </font>
    <font>
      <name val="Arial"/>
      <b val="1"/>
      <color rgb="FF1F4E79"/>
      <sz val="20"/>
    </font>
    <font>
      <name val="Calibri"/>
      <b val="1"/>
      <color theme="4" tint="-0.249977111117893"/>
      <sz val="11"/>
      <scheme val="minor"/>
    </font>
    <font>
      <name val="Arial"/>
      <b val="1"/>
    </font>
    <font>
      <name val="Arial"/>
      <i val="1"/>
      <sz val="9"/>
    </font>
    <font>
      <name val="Calibri"/>
      <sz val="11"/>
    </font>
    <font>
      <name val="Aptos"/>
      <b val="1"/>
      <color rgb="FF366092"/>
      <sz val="18"/>
    </font>
    <font>
      <name val="Aptos"/>
      <color rgb="FF1F2328"/>
      <sz val="11"/>
    </font>
    <font>
      <name val="Aptos"/>
      <i val="1"/>
      <color rgb="FF1F2328"/>
      <sz val="10"/>
    </font>
    <font>
      <name val="Arial"/>
      <b val="1"/>
      <color rgb="00366092"/>
    </font>
    <font>
      <name val="Aptos"/>
      <color rgb="00000000"/>
      <sz val="10"/>
    </font>
    <font>
      <name val="Arial"/>
      <color rgb="001F2328"/>
    </font>
    <font>
      <name val="Consolas"/>
      <color rgb="00000000"/>
      <sz val="10"/>
    </font>
    <font>
      <name val="Aptos"/>
      <b val="1"/>
    </font>
    <font>
      <name val="Aptos"/>
      <b val="1"/>
      <color rgb="00366092"/>
      <sz val="10"/>
    </font>
    <font>
      <name val="Aptos"/>
      <i val="1"/>
      <color rgb="001F4E79"/>
      <sz val="10"/>
    </font>
    <font>
      <name val="Aptos"/>
      <b val="1"/>
      <color rgb="00366092"/>
      <sz val="14"/>
    </font>
  </fonts>
  <fills count="5">
    <fill>
      <patternFill/>
    </fill>
    <fill>
      <patternFill patternType="gray125"/>
    </fill>
    <fill>
      <patternFill patternType="solid">
        <fgColor rgb="FFEAF3FF"/>
      </patternFill>
    </fill>
    <fill>
      <patternFill patternType="solid">
        <fgColor rgb="00F6F8FA"/>
      </patternFill>
    </fill>
    <fill>
      <patternFill patternType="solid">
        <fgColor rgb="00E8F0FE"/>
        <bgColor rgb="00E8F0FE"/>
      </patternFill>
    </fill>
  </fills>
  <borders count="21">
    <border>
      <left/>
      <right/>
      <top/>
      <bottom/>
      <diagonal/>
    </border>
    <border>
      <left style="thin">
        <color rgb="FFD9E2F3"/>
      </left>
      <right style="thin">
        <color rgb="FFD9E2F3"/>
      </right>
      <top style="thin">
        <color rgb="FFD9E2F3"/>
      </top>
      <bottom style="thin">
        <color rgb="FFD9E2F3"/>
      </bottom>
      <diagonal/>
    </border>
    <border>
      <left/>
      <right/>
      <top style="thin">
        <color rgb="FFD9E2F3"/>
      </top>
      <bottom style="thin">
        <color rgb="FFD9E2F3"/>
      </bottom>
      <diagonal/>
    </border>
    <border>
      <left/>
      <right style="thin">
        <color rgb="FFD9E2F3"/>
      </right>
      <top style="thin">
        <color rgb="FFD9E2F3"/>
      </top>
      <bottom style="thin">
        <color rgb="FFD9E2F3"/>
      </bottom>
      <diagonal/>
    </border>
    <border>
      <left style="thin">
        <color rgb="FFD9E2F3"/>
      </left>
      <right/>
      <top style="thin">
        <color rgb="FFD9E2F3"/>
      </top>
      <bottom style="thin">
        <color rgb="FFD9E2F3"/>
      </bottom>
      <diagonal/>
    </border>
    <border>
      <left style="thin">
        <color rgb="FFD9E2F3"/>
      </left>
      <right/>
      <top style="thin">
        <color rgb="FFD9E2F3"/>
      </top>
      <bottom/>
      <diagonal/>
    </border>
    <border>
      <left/>
      <right/>
      <top style="thin">
        <color rgb="FFD9E2F3"/>
      </top>
      <bottom/>
      <diagonal/>
    </border>
    <border>
      <left/>
      <right style="thin">
        <color rgb="FFD9E2F3"/>
      </right>
      <top style="thin">
        <color rgb="FFD9E2F3"/>
      </top>
      <bottom/>
      <diagonal/>
    </border>
    <border>
      <left style="thin">
        <color rgb="FFD9E2F3"/>
      </left>
      <right/>
      <top style="thin">
        <color rgb="FFD9E2F3"/>
      </top>
      <bottom/>
      <diagonal/>
    </border>
    <border>
      <left/>
      <right/>
      <top style="thin">
        <color rgb="FFD9E2F3"/>
      </top>
      <bottom/>
      <diagonal/>
    </border>
    <border>
      <left/>
      <right style="thin">
        <color rgb="FFD9E2F3"/>
      </right>
      <top style="thin">
        <color rgb="FFD9E2F3"/>
      </top>
      <bottom/>
      <diagonal/>
    </border>
    <border>
      <left style="thin">
        <color rgb="FFD9E2F3"/>
      </left>
      <right/>
      <top/>
      <bottom/>
      <diagonal/>
    </border>
    <border>
      <left/>
      <right style="thin">
        <color rgb="FFD9E2F3"/>
      </right>
      <top/>
      <bottom/>
      <diagonal/>
    </border>
    <border>
      <left style="thin">
        <color rgb="FFD9E2F3"/>
      </left>
      <right/>
      <top/>
      <bottom style="thin">
        <color rgb="FFD9E2F3"/>
      </bottom>
      <diagonal/>
    </border>
    <border>
      <left/>
      <right/>
      <top/>
      <bottom style="thin">
        <color rgb="FFD9E2F3"/>
      </bottom>
      <diagonal/>
    </border>
    <border>
      <left/>
      <right style="thin">
        <color rgb="FFD9E2F3"/>
      </right>
      <top/>
      <bottom style="thin">
        <color rgb="FFD9E2F3"/>
      </bottom>
      <diagonal/>
    </border>
    <border>
      <left style="thick">
        <color indexed="65"/>
      </left>
      <right style="thick">
        <color indexed="65"/>
      </right>
      <top style="thick">
        <color indexed="65"/>
      </top>
      <bottom style="thick">
        <color indexed="65"/>
      </bottom>
      <diagonal/>
    </border>
    <border>
      <left/>
      <right/>
      <top/>
      <bottom style="thin">
        <color rgb="FFD0D7DE"/>
      </bottom>
      <diagonal/>
    </border>
    <border>
      <left style="thin">
        <color rgb="FFD9E2F3"/>
      </left>
      <right style="thin">
        <color rgb="FFD9E2F3"/>
      </right>
      <top style="thin">
        <color rgb="FFD9E2F3"/>
      </top>
      <bottom/>
      <diagonal/>
    </border>
    <border>
      <left style="thin">
        <color rgb="00DCE3EA"/>
      </left>
      <right style="thin">
        <color rgb="00DCE3EA"/>
      </right>
      <top style="thin">
        <color rgb="00DCE3EA"/>
      </top>
      <bottom style="thin">
        <color rgb="00DCE3EA"/>
      </bottom>
    </border>
    <border>
      <bottom style="thin">
        <color rgb="00D0D7DE"/>
      </bottom>
    </border>
  </borders>
  <cellStyleXfs count="1">
    <xf numFmtId="0" fontId="0" fillId="0" borderId="0"/>
  </cellStyleXfs>
  <cellXfs count="66">
    <xf numFmtId="0" fontId="0" fillId="0" borderId="0" pivotButton="0" quotePrefix="0" xfId="0"/>
    <xf numFmtId="0" fontId="0" fillId="0" borderId="0" applyAlignment="1" pivotButton="0" quotePrefix="0" xfId="0">
      <alignment horizontal="left"/>
    </xf>
    <xf numFmtId="0" fontId="1" fillId="0" borderId="1" applyAlignment="1" pivotButton="0" quotePrefix="0" xfId="0">
      <alignment vertical="center"/>
    </xf>
    <xf numFmtId="0" fontId="0" fillId="0" borderId="2" pivotButton="0" quotePrefix="0" xfId="0"/>
    <xf numFmtId="0" fontId="0" fillId="0" borderId="3" pivotButton="0" quotePrefix="0" xfId="0"/>
    <xf numFmtId="0" fontId="0" fillId="0" borderId="4" applyAlignment="1" pivotButton="0" quotePrefix="0" xfId="0">
      <alignment horizontal="left" vertical="top"/>
    </xf>
    <xf numFmtId="0" fontId="0" fillId="0" borderId="2" applyAlignment="1" pivotButton="0" quotePrefix="0" xfId="0">
      <alignment horizontal="left" vertical="top"/>
    </xf>
    <xf numFmtId="0" fontId="0" fillId="0" borderId="3" applyAlignment="1" pivotButton="0" quotePrefix="0" xfId="0">
      <alignment horizontal="left" vertical="top"/>
    </xf>
    <xf numFmtId="0" fontId="2" fillId="0" borderId="1" applyAlignment="1" pivotButton="0" quotePrefix="0" xfId="0">
      <alignment wrapText="1"/>
    </xf>
    <xf numFmtId="0" fontId="0" fillId="0" borderId="1" pivotButton="0" quotePrefix="0" xfId="0"/>
    <xf numFmtId="0" fontId="2" fillId="0" borderId="5" applyAlignment="1" pivotButton="0" quotePrefix="0" xfId="0">
      <alignment wrapText="1"/>
    </xf>
    <xf numFmtId="0" fontId="0" fillId="0" borderId="6" pivotButton="0" quotePrefix="0" xfId="0"/>
    <xf numFmtId="0" fontId="0" fillId="0" borderId="7" pivotButton="0" quotePrefix="0" xfId="0"/>
    <xf numFmtId="0" fontId="0" fillId="0" borderId="8" applyAlignment="1" pivotButton="0" quotePrefix="0" xfId="0">
      <alignment horizontal="left" vertical="top" wrapText="1"/>
    </xf>
    <xf numFmtId="0" fontId="0" fillId="0" borderId="9" applyAlignment="1" pivotButton="0" quotePrefix="0" xfId="0">
      <alignment horizontal="left" vertical="top" wrapText="1"/>
    </xf>
    <xf numFmtId="0" fontId="0" fillId="0" borderId="10" applyAlignment="1" pivotButton="0" quotePrefix="0" xfId="0">
      <alignment horizontal="left" vertical="top" wrapText="1"/>
    </xf>
    <xf numFmtId="0" fontId="0" fillId="0" borderId="11" applyAlignment="1" pivotButton="0" quotePrefix="0" xfId="0">
      <alignment horizontal="left" vertical="top" wrapText="1"/>
    </xf>
    <xf numFmtId="0" fontId="0" fillId="0" borderId="0" applyAlignment="1" pivotButton="0" quotePrefix="0" xfId="0">
      <alignment horizontal="left" vertical="top" wrapText="1"/>
    </xf>
    <xf numFmtId="0" fontId="0" fillId="0" borderId="12" applyAlignment="1" pivotButton="0" quotePrefix="0" xfId="0">
      <alignment horizontal="left" vertical="top" wrapText="1"/>
    </xf>
    <xf numFmtId="0" fontId="0" fillId="0" borderId="13" pivotButton="0" quotePrefix="0" xfId="0"/>
    <xf numFmtId="0" fontId="0" fillId="0" borderId="14" pivotButton="0" quotePrefix="0" xfId="0"/>
    <xf numFmtId="0" fontId="0" fillId="0" borderId="15" pivotButton="0" quotePrefix="0" xfId="0"/>
    <xf numFmtId="0" fontId="2" fillId="0" borderId="1" pivotButton="0" quotePrefix="0" xfId="0"/>
    <xf numFmtId="0" fontId="0" fillId="0" borderId="0" pivotButton="0" quotePrefix="0" xfId="0"/>
    <xf numFmtId="0" fontId="3" fillId="0" borderId="1" pivotButton="0" quotePrefix="0" xfId="0"/>
    <xf numFmtId="164" fontId="0" fillId="0" borderId="1" applyAlignment="1" pivotButton="0" quotePrefix="0" xfId="0">
      <alignment horizontal="left"/>
    </xf>
    <xf numFmtId="0" fontId="4" fillId="0" borderId="1" pivotButton="0" quotePrefix="0" xfId="0"/>
    <xf numFmtId="0" fontId="0" fillId="0" borderId="1" applyAlignment="1" pivotButton="0" quotePrefix="0" xfId="0">
      <alignment horizontal="left" vertical="top" wrapText="1"/>
    </xf>
    <xf numFmtId="0" fontId="0" fillId="0" borderId="16" applyAlignment="1" pivotButton="0" quotePrefix="0" xfId="0">
      <alignment horizontal="left" vertical="top" wrapText="1"/>
    </xf>
    <xf numFmtId="0" fontId="5" fillId="0" borderId="16" applyAlignment="1" pivotButton="0" quotePrefix="0" xfId="0">
      <alignment horizontal="left" vertical="top" wrapText="1"/>
    </xf>
    <xf numFmtId="0" fontId="1" fillId="0" borderId="1" applyAlignment="1" pivotButton="0" quotePrefix="0" xfId="0">
      <alignment vertical="center" wrapText="1"/>
    </xf>
    <xf numFmtId="0" fontId="6" fillId="0" borderId="17" applyAlignment="1" pivotButton="0" quotePrefix="0" xfId="0">
      <alignment vertical="center" wrapText="1"/>
    </xf>
    <xf numFmtId="0" fontId="7" fillId="0" borderId="17" applyAlignment="1" pivotButton="0" quotePrefix="0" xfId="0">
      <alignment vertical="top" wrapText="1"/>
    </xf>
    <xf numFmtId="0" fontId="8" fillId="2" borderId="17" applyAlignment="1" pivotButton="0" quotePrefix="0" xfId="0">
      <alignment vertical="top" wrapText="1"/>
    </xf>
    <xf numFmtId="0" fontId="0" fillId="0" borderId="0" applyAlignment="1" pivotButton="0" quotePrefix="0" xfId="0">
      <alignment horizontal="left" vertical="top"/>
    </xf>
    <xf numFmtId="0" fontId="16" fillId="0" borderId="20" applyAlignment="1" pivotButton="0" quotePrefix="0" xfId="0">
      <alignment horizontal="left" vertical="top"/>
    </xf>
    <xf numFmtId="0" fontId="0" fillId="0" borderId="2" applyAlignment="1" pivotButton="0" quotePrefix="0" xfId="0">
      <alignment horizontal="left" vertical="top"/>
    </xf>
    <xf numFmtId="0" fontId="0" fillId="0" borderId="3" applyAlignment="1" pivotButton="0" quotePrefix="0" xfId="0">
      <alignment horizontal="left" vertical="top"/>
    </xf>
    <xf numFmtId="0" fontId="0" fillId="0" borderId="1" applyAlignment="1" pivotButton="0" quotePrefix="0" xfId="0">
      <alignment horizontal="left" vertical="top"/>
    </xf>
    <xf numFmtId="0" fontId="0" fillId="0" borderId="4" applyAlignment="1" pivotButton="0" quotePrefix="0" xfId="0">
      <alignment horizontal="left" vertical="top"/>
    </xf>
    <xf numFmtId="0" fontId="2" fillId="0" borderId="5" applyAlignment="1" pivotButton="0" quotePrefix="0" xfId="0">
      <alignment horizontal="left" vertical="top"/>
    </xf>
    <xf numFmtId="0" fontId="0" fillId="0" borderId="6" applyAlignment="1" pivotButton="0" quotePrefix="0" xfId="0">
      <alignment horizontal="left" vertical="top"/>
    </xf>
    <xf numFmtId="0" fontId="0" fillId="0" borderId="7" applyAlignment="1" pivotButton="0" quotePrefix="0" xfId="0">
      <alignment horizontal="left" vertical="top"/>
    </xf>
    <xf numFmtId="0" fontId="7" fillId="0" borderId="17" applyAlignment="1" pivotButton="0" quotePrefix="0" xfId="0">
      <alignment horizontal="left" vertical="top" wrapText="1"/>
    </xf>
    <xf numFmtId="0" fontId="0" fillId="0" borderId="17" applyAlignment="1" pivotButton="0" quotePrefix="0" xfId="0">
      <alignment horizontal="left" vertical="top" wrapText="1"/>
    </xf>
    <xf numFmtId="0" fontId="0" fillId="0" borderId="13" applyAlignment="1" pivotButton="0" quotePrefix="0" xfId="0">
      <alignment horizontal="left" vertical="top"/>
    </xf>
    <xf numFmtId="0" fontId="0" fillId="0" borderId="14" applyAlignment="1" pivotButton="0" quotePrefix="0" xfId="0">
      <alignment horizontal="left" vertical="top"/>
    </xf>
    <xf numFmtId="0" fontId="0" fillId="0" borderId="15" applyAlignment="1" pivotButton="0" quotePrefix="0" xfId="0">
      <alignment horizontal="left" vertical="top"/>
    </xf>
    <xf numFmtId="0" fontId="3" fillId="0" borderId="1" applyAlignment="1" pivotButton="0" quotePrefix="0" xfId="0">
      <alignment horizontal="left" vertical="top"/>
    </xf>
    <xf numFmtId="164" fontId="0" fillId="0" borderId="1" applyAlignment="1" pivotButton="0" quotePrefix="0" xfId="0">
      <alignment horizontal="left" vertical="top"/>
    </xf>
    <xf numFmtId="0" fontId="4" fillId="0" borderId="1" applyAlignment="1" pivotButton="0" quotePrefix="0" xfId="0">
      <alignment horizontal="left" vertical="top"/>
    </xf>
    <xf numFmtId="0" fontId="6" fillId="0" borderId="17" applyAlignment="1" pivotButton="0" quotePrefix="0" xfId="0">
      <alignment horizontal="left" vertical="top"/>
    </xf>
    <xf numFmtId="0" fontId="7" fillId="0" borderId="17" applyAlignment="1" pivotButton="0" quotePrefix="0" xfId="0">
      <alignment horizontal="left" vertical="top"/>
    </xf>
    <xf numFmtId="0" fontId="8" fillId="2" borderId="17" applyAlignment="1" pivotButton="0" quotePrefix="0" xfId="0">
      <alignment horizontal="left" vertical="top" wrapText="1"/>
    </xf>
    <xf numFmtId="0" fontId="0" fillId="0" borderId="17" pivotButton="0" quotePrefix="0" xfId="0"/>
    <xf numFmtId="0" fontId="9" fillId="3" borderId="19" applyAlignment="1" pivotButton="0" quotePrefix="0" xfId="0">
      <alignment horizontal="left" vertical="top"/>
    </xf>
    <xf numFmtId="0" fontId="11" fillId="0" borderId="19" applyAlignment="1" applyProtection="1" pivotButton="0" quotePrefix="0" xfId="0">
      <alignment horizontal="left" vertical="top"/>
      <protection locked="0" hidden="0"/>
    </xf>
    <xf numFmtId="0" fontId="14" fillId="0" borderId="0" pivotButton="0" quotePrefix="0" xfId="0"/>
    <xf numFmtId="165" fontId="11" fillId="0" borderId="19" applyAlignment="1" applyProtection="1" pivotButton="0" quotePrefix="0" xfId="0">
      <alignment horizontal="left" vertical="top"/>
      <protection locked="0" hidden="0"/>
    </xf>
    <xf numFmtId="0" fontId="15" fillId="4" borderId="0" pivotButton="0" quotePrefix="0" xfId="0"/>
    <xf numFmtId="0" fontId="0" fillId="0" borderId="1" applyProtection="1" pivotButton="0" quotePrefix="0" xfId="0">
      <protection locked="0" hidden="0"/>
    </xf>
    <xf numFmtId="0" fontId="0" fillId="0" borderId="0" applyProtection="1" pivotButton="0" quotePrefix="0" xfId="0">
      <protection locked="0" hidden="0"/>
    </xf>
    <xf numFmtId="165" fontId="0" fillId="0" borderId="0" applyProtection="1" pivotButton="0" quotePrefix="0" xfId="0">
      <protection locked="0" hidden="0"/>
    </xf>
    <xf numFmtId="0" fontId="9" fillId="0" borderId="19" applyAlignment="1" pivotButton="0" quotePrefix="0" xfId="0">
      <alignment horizontal="left" vertical="top"/>
    </xf>
    <xf numFmtId="0" fontId="11" fillId="0" borderId="19" applyAlignment="1" pivotButton="0" quotePrefix="0" xfId="0">
      <alignment horizontal="left" vertical="top"/>
    </xf>
    <xf numFmtId="0" fontId="13" fillId="0" borderId="0" pivotButton="0" quotePrefix="0" xfId="0"/>
  </cellXfs>
  <cellStyles count="1">
    <cellStyle name="Normal" xfId="0" builtinId="0"/>
  </cellStyles>
  <dxfs count="1">
    <dxf>
      <fill>
        <patternFill patternType="solid">
          <fgColor rgb="00FFF3CD"/>
          <bgColor rgb="00FFF3CD"/>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styles" Target="styles.xml" Id="rId19"/><Relationship Type="http://schemas.openxmlformats.org/officeDocument/2006/relationships/theme" Target="theme/theme1.xml" Id="rId20"/></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6400797" cy="1600197"/>
    <pic>
      <nvPicPr>
        <cNvPr id="665338575" name=""/>
        <cNvPicPr>
          <a:picLocks xmlns:a="http://schemas.openxmlformats.org/drawingml/2006/main" noChangeAspect="1"/>
        </cNvPicPr>
      </nvPicPr>
      <blipFill rotWithShape="1">
        <a:blip xmlns:a="http://schemas.openxmlformats.org/drawingml/2006/main" xmlns:r="http://schemas.openxmlformats.org/officeDocument/2006/relationships" r:embed="rId1"/>
        <a:stretch xmlns:a="http://schemas.openxmlformats.org/drawingml/2006/main">
          <a:fillRect/>
        </a:stretch>
      </blipFill>
      <spPr bwMode="auto">
        <a:xfrm xmlns:a="http://schemas.openxmlformats.org/drawingml/2006/main" rot="0" flipH="0" flipV="0">
          <a:off x="0" y="0"/>
          <a:ext cx="6400797" cy="1600197"/>
        </a:xfrm>
        <a:prstGeom xmlns:a="http://schemas.openxmlformats.org/drawingml/2006/main" prst="rect">
          <avLst/>
        </a:prstGeom>
        <a:ln xmlns:a="http://schemas.openxmlformats.org/drawingml/2006/main">
          <a:prstDash val="solid"/>
        </a:ln>
      </spPr>
    </pic>
    <clientData/>
  </oneCellAnchor>
</wsDr>
</file>

<file path=xl/tables/table1.xml><?xml version="1.0" encoding="utf-8"?>
<table xmlns="http://schemas.openxmlformats.org/spreadsheetml/2006/main" id="1" name="ep_register_schema_example" displayName="ep_register_schema_example" ref="A1:E24" headerRowCount="1">
  <autoFilter ref="A1:E24"/>
  <tableColumns count="5">
    <tableColumn id="1" name="Column"/>
    <tableColumn id="2" name="Type"/>
    <tableColumn id="3" name="Required"/>
    <tableColumn id="4" name="Description"/>
    <tableColumn id="5" name="Example"/>
  </tableColumns>
  <tableStyleInfo name="TableStyleMedium2" showFirstColumn="0" showLastColumn="0" showRowStripes="1" showColumnStripes="0"/>
</table>
</file>

<file path=xl/tables/table2.xml><?xml version="1.0" encoding="utf-8"?>
<table xmlns="http://schemas.openxmlformats.org/spreadsheetml/2006/main" id="2" name="ep_register_schema_working" displayName="ep_register_schema_working" ref="A1:E1" headerRowCount="1">
  <autoFilter ref="A1:E1"/>
  <tableColumns count="5">
    <tableColumn id="1" name="Column"/>
    <tableColumn id="2" name="Type"/>
    <tableColumn id="3" name="Required"/>
    <tableColumn id="4" name="Description"/>
    <tableColumn id="5" name="Example"/>
  </tableColumns>
  <tableStyleInfo name="TableStyleMedium2" showFirstColumn="0" showLastColumn="0" showRowStripes="1" showColumnStripes="0"/>
</table>
</file>

<file path=xl/tables/table3.xml><?xml version="1.0" encoding="utf-8"?>
<table xmlns="http://schemas.openxmlformats.org/spreadsheetml/2006/main" id="3" name="ep_asset_inventory_entries_example" displayName="ep_asset_inventory_entries_example" ref="A1:Y11" headerRowCount="1">
  <autoFilter ref="A1:Y11"/>
  <tableColumns count="25">
    <tableColumn id="1" name="Asset ID"/>
    <tableColumn id="2" name="Asset name"/>
    <tableColumn id="3" name="Asset type"/>
    <tableColumn id="4" name="Business process"/>
    <tableColumn id="5" name="Business owner"/>
    <tableColumn id="6" name="Asset owner"/>
    <tableColumn id="7" name="Technical custodian"/>
    <tableColumn id="8" name="Classification"/>
    <tableColumn id="9" name="Confidentiality need"/>
    <tableColumn id="10" name="Integrity need"/>
    <tableColumn id="11" name="Availability need"/>
    <tableColumn id="12" name="Location / hosting"/>
    <tableColumn id="13" name="Supplier"/>
    <tableColumn id="14" name="Contains personal data?"/>
    <tableColumn id="15" name="Related risk"/>
    <tableColumn id="16" name="Related access control"/>
    <tableColumn id="17" name="Backup / continuity dependency"/>
    <tableColumn id="18" name="Lifecycle status"/>
    <tableColumn id="19" name="Last review date"/>
    <tableColumn id="20" name="Next review date"/>
    <tableColumn id="21" name="Review result"/>
    <tableColumn id="22" name="Evidence reference"/>
    <tableColumn id="23" name="Notes"/>
    <tableColumn id="24" name="Flag: Review Due">
      <calculatedColumnFormula>IF(AND([@[Last review date]]&lt;&gt;"",[@[Last review date]]&lt;=TODAY()+30,[@[Last review date]]&gt;=TODAY()),"Yes","")</calculatedColumnFormula>
    </tableColumn>
    <tableColumn id="25" name="Flag: Missing Evidence">
      <calculatedColumnFormula>IF([@[Evidence reference]]="","Yes","")</calculatedColumnFormula>
    </tableColumn>
  </tableColumns>
  <tableStyleInfo name="TableStyleMedium2" showFirstColumn="0" showLastColumn="0" showRowStripes="1" showColumnStripes="0"/>
</table>
</file>

<file path=xl/tables/table4.xml><?xml version="1.0" encoding="utf-8"?>
<table xmlns="http://schemas.openxmlformats.org/spreadsheetml/2006/main" id="4" name="ep_asset_inventory_entries_working" displayName="ep_asset_inventory_entries_working" ref="A1:Y2" headerRowCount="1">
  <autoFilter ref="A1:Y2"/>
  <tableColumns count="25">
    <tableColumn id="1" name="Asset ID"/>
    <tableColumn id="2" name="Asset name"/>
    <tableColumn id="3" name="Asset type"/>
    <tableColumn id="4" name="Business process"/>
    <tableColumn id="5" name="Business owner"/>
    <tableColumn id="6" name="Asset owner"/>
    <tableColumn id="7" name="Technical custodian"/>
    <tableColumn id="8" name="Classification"/>
    <tableColumn id="9" name="Confidentiality need"/>
    <tableColumn id="10" name="Integrity need"/>
    <tableColumn id="11" name="Availability need"/>
    <tableColumn id="12" name="Location / hosting"/>
    <tableColumn id="13" name="Supplier"/>
    <tableColumn id="14" name="Contains personal data?"/>
    <tableColumn id="15" name="Related risk"/>
    <tableColumn id="16" name="Related access control"/>
    <tableColumn id="17" name="Backup / continuity dependency"/>
    <tableColumn id="18" name="Lifecycle status"/>
    <tableColumn id="19" name="Last review date"/>
    <tableColumn id="20" name="Next review date"/>
    <tableColumn id="21" name="Review result"/>
    <tableColumn id="22" name="Evidence reference"/>
    <tableColumn id="23" name="Notes"/>
    <tableColumn id="24" name="Flag: Review Due">
      <calculatedColumnFormula>IF(AND([@[Last review date]]&lt;&gt;"",[@[Last review date]]&lt;=TODAY()+30,[@[Last review date]]&gt;=TODAY()),"Yes","")</calculatedColumnFormula>
    </tableColumn>
    <tableColumn id="25" name="Flag: Missing Evidence">
      <calculatedColumnFormula>IF([@[Evidence reference]]="","Yes","")</calculatedColumnFormula>
    </tableColumn>
  </tableColumns>
  <tableStyleInfo name="TableStyleMedium2" showFirstColumn="0" showLastColumn="0" showRowStripes="1" showColumnStripes="0"/>
</table>
</file>

<file path=xl/tables/table5.xml><?xml version="1.0" encoding="utf-8"?>
<table xmlns="http://schemas.openxmlformats.org/spreadsheetml/2006/main" id="5" name="ep_review_and_maintenance_example" displayName="ep_review_and_maintenance_example" ref="A1:G6" headerRowCount="1">
  <autoFilter ref="A1:G6"/>
  <tableColumns count="7">
    <tableColumn id="1" name="Review item"/>
    <tableColumn id="2" name="Owner"/>
    <tableColumn id="3" name="Frequency / trigger"/>
    <tableColumn id="4" name="Required evidence"/>
    <tableColumn id="5" name="Example evidence reference"/>
    <tableColumn id="6" name="Flag: Missing Owner">
      <calculatedColumnFormula>IF([@Owner]="","Yes","")</calculatedColumnFormula>
    </tableColumn>
    <tableColumn id="7" name="Flag: Missing Evidence">
      <calculatedColumnFormula>IF([@[Example evidence reference]]="","Yes","")</calculatedColumnFormula>
    </tableColumn>
  </tableColumns>
  <tableStyleInfo name="TableStyleMedium2" showFirstColumn="0" showLastColumn="0" showRowStripes="1" showColumnStripes="0"/>
</table>
</file>

<file path=xl/tables/table6.xml><?xml version="1.0" encoding="utf-8"?>
<table xmlns="http://schemas.openxmlformats.org/spreadsheetml/2006/main" id="6" name="ep_review_and_maintenance_working" displayName="ep_review_and_maintenance_working" ref="A1:G2" headerRowCount="1">
  <autoFilter ref="A1:G2"/>
  <tableColumns count="7">
    <tableColumn id="1" name="Review item"/>
    <tableColumn id="2" name="Owner"/>
    <tableColumn id="3" name="Frequency / trigger"/>
    <tableColumn id="4" name="Required evidence"/>
    <tableColumn id="5" name="Example evidence reference"/>
    <tableColumn id="6" name="Flag: Missing Owner">
      <calculatedColumnFormula>IF([@Owner]="","Yes","")</calculatedColumnFormula>
    </tableColumn>
    <tableColumn id="7" name="Flag: Missing Evidence">
      <calculatedColumnFormula>IF([@[Example evidence reference]]="","Yes","")</calculatedColumnFormula>
    </tableColumn>
  </tableColumns>
  <tableStyleInfo name="TableStyleMedium2" showFirstColumn="0" showLastColumn="0" showRowStripes="1" showColumnStripes="0"/>
</table>
</file>

<file path=xl/tables/table7.xml><?xml version="1.0" encoding="utf-8"?>
<table xmlns="http://schemas.openxmlformats.org/spreadsheetml/2006/main" id="7" name="ep_lifecycle_linkage_example" displayName="ep_lifecycle_linkage_example" ref="A1:E7" headerRowCount="1">
  <autoFilter ref="A1:E7"/>
  <tableColumns count="5">
    <tableColumn id="1" name="Linked record"/>
    <tableColumn id="2" name="Reference"/>
    <tableColumn id="3" name="Owner"/>
    <tableColumn id="4" name="Status"/>
    <tableColumn id="5" name="Flag: Missing Owner">
      <calculatedColumnFormula>IF([@Owner]="","Yes","")</calculatedColumnFormula>
    </tableColumn>
  </tableColumns>
  <tableStyleInfo name="TableStyleMedium2" showFirstColumn="0" showLastColumn="0" showRowStripes="1" showColumnStripes="0"/>
</table>
</file>

<file path=xl/tables/table8.xml><?xml version="1.0" encoding="utf-8"?>
<table xmlns="http://schemas.openxmlformats.org/spreadsheetml/2006/main" id="8" name="ep_lifecycle_linkage_working" displayName="ep_lifecycle_linkage_working" ref="A1:E2" headerRowCount="1">
  <autoFilter ref="A1:E2"/>
  <tableColumns count="5">
    <tableColumn id="1" name="Linked record"/>
    <tableColumn id="2" name="Reference"/>
    <tableColumn id="3" name="Owner"/>
    <tableColumn id="4" name="Status"/>
    <tableColumn id="5" name="Flag: Missing Owner">
      <calculatedColumnFormula>IF([@Owner]="","Yes","")</calculatedColumnFormula>
    </tableColumn>
  </tableColumns>
  <tableStyleInfo name="TableStyleMedium2" showFirstColumn="0" showLastColumn="0" showRowStripes="1" showColumnStripes="0"/>
</tabl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Arial"/>
        <a:cs typeface="Arial"/>
      </a:majorFont>
      <a:minorFont>
        <a:latin typeface="Calibri"/>
        <a:ea typeface="Arial"/>
        <a:cs typeface="Arial"/>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4.xml.rels><Relationships xmlns="http://schemas.openxmlformats.org/package/2006/relationships"><Relationship Type="http://schemas.openxmlformats.org/officeDocument/2006/relationships/table" Target="/xl/tables/table1.xml" Id="rId1"/></Relationships>
</file>

<file path=xl/worksheets/_rels/sheet5.xml.rels><Relationships xmlns="http://schemas.openxmlformats.org/package/2006/relationships"><Relationship Type="http://schemas.openxmlformats.org/officeDocument/2006/relationships/table" Target="/xl/tables/table2.xml" Id="rId1"/></Relationships>
</file>

<file path=xl/worksheets/_rels/sheet6.xml.rels><Relationships xmlns="http://schemas.openxmlformats.org/package/2006/relationships"><Relationship Type="http://schemas.openxmlformats.org/officeDocument/2006/relationships/table" Target="/xl/tables/table3.xml" Id="rId1"/></Relationships>
</file>

<file path=xl/worksheets/_rels/sheet7.xml.rels><Relationships xmlns="http://schemas.openxmlformats.org/package/2006/relationships"><Relationship Type="http://schemas.openxmlformats.org/officeDocument/2006/relationships/table" Target="/xl/tables/table4.xml" Id="rId1"/></Relationships>
</file>

<file path=xl/worksheets/_rels/sheet8.xml.rels><Relationships xmlns="http://schemas.openxmlformats.org/package/2006/relationships"><Relationship Type="http://schemas.openxmlformats.org/officeDocument/2006/relationships/table" Target="/xl/tables/table5.xml" Id="rId1"/></Relationships>
</file>

<file path=xl/worksheets/_rels/sheet9.xml.rels><Relationships xmlns="http://schemas.openxmlformats.org/package/2006/relationships"><Relationship Type="http://schemas.openxmlformats.org/officeDocument/2006/relationships/table" Target="/xl/tables/table6.xml" Id="rId1"/></Relationships>
</file>

<file path=xl/worksheets/_rels/sheet10.xml.rels><Relationships xmlns="http://schemas.openxmlformats.org/package/2006/relationships"><Relationship Type="http://schemas.openxmlformats.org/officeDocument/2006/relationships/table" Target="/xl/tables/table7.xml" Id="rId1"/></Relationships>
</file>

<file path=xl/worksheets/_rels/sheet11.xml.rels><Relationships xmlns="http://schemas.openxmlformats.org/package/2006/relationships"><Relationship Type="http://schemas.openxmlformats.org/officeDocument/2006/relationships/table" Target="/xl/tables/table8.xml" Id="rId1"/></Relationships>
</file>

<file path=xl/worksheets/sheet1.xml><?xml version="1.0" encoding="utf-8"?>
<worksheet xmlns="http://schemas.openxmlformats.org/spreadsheetml/2006/main">
  <sheetPr>
    <outlinePr applyStyles="0" summaryBelow="1" summaryRight="1" showOutlineSymbols="1"/>
    <pageSetUpPr autoPageBreaks="1" fitToPage="1"/>
  </sheetPr>
  <dimension ref="A1:D24"/>
  <sheetViews>
    <sheetView showGridLines="0" zoomScale="100" workbookViewId="0">
      <selection activeCell="A1" activeCellId="0" sqref="A1"/>
    </sheetView>
  </sheetViews>
  <sheetFormatPr baseColWidth="8" defaultRowHeight="14.25"/>
  <cols>
    <col width="18" customWidth="1" style="23" min="1" max="1"/>
    <col width="38" customWidth="1" style="23" min="2" max="4"/>
    <col width="18" customWidth="1" style="23" min="3" max="3"/>
    <col width="38" customWidth="1" style="23" min="4" max="4"/>
    <col width="18" customWidth="1" style="23" min="5" max="6"/>
    <col width="18" customWidth="1" style="23" min="6" max="6"/>
  </cols>
  <sheetData>
    <row r="1" ht="141.35" customHeight="1" s="23">
      <c r="A1" s="34" t="n"/>
      <c r="B1" s="34" t="n"/>
      <c r="C1" s="34" t="n"/>
      <c r="D1" s="34" t="n"/>
    </row>
    <row r="2">
      <c r="A2" s="34" t="n"/>
      <c r="B2" s="34" t="n"/>
      <c r="C2" s="34" t="n"/>
      <c r="D2" s="34" t="n"/>
    </row>
    <row r="3" s="23">
      <c r="A3" s="35" t="inlineStr">
        <is>
          <t>Asset Inventory</t>
        </is>
      </c>
      <c r="B3" s="36" t="n"/>
      <c r="C3" s="36" t="n"/>
      <c r="D3" s="37" t="n"/>
    </row>
    <row r="4" s="23">
      <c r="A4" s="38" t="inlineStr">
        <is>
          <t>Official Companion Artifact</t>
        </is>
      </c>
      <c r="B4" s="36" t="n"/>
      <c r="C4" s="36" t="n"/>
      <c r="D4" s="37" t="n"/>
    </row>
    <row r="5" ht="13.85" customHeight="1" s="23">
      <c r="A5" s="39" t="n"/>
      <c r="B5" s="36" t="n"/>
      <c r="C5" s="36" t="n"/>
      <c r="D5" s="37" t="n"/>
    </row>
    <row r="6" s="23">
      <c r="A6" s="35" t="inlineStr">
        <is>
          <t>Abstract</t>
        </is>
      </c>
      <c r="B6" s="38" t="n"/>
      <c r="C6" s="38" t="n"/>
      <c r="D6" s="38" t="n"/>
    </row>
    <row r="7">
      <c r="A7" s="40" t="n"/>
      <c r="B7" s="41" t="n"/>
      <c r="C7" s="41" t="n"/>
      <c r="D7" s="42" t="n"/>
    </row>
    <row r="8" ht="111" customHeight="1" s="23">
      <c r="A8" s="43" t="inlineStr">
        <is>
          <t>The Asset Inventory is the authoritative register for information assets, systems, repositories, services, and supporting infrastructure in the ISMS scope. It records ownership, classification, CIA needs, hosting, suppliers, personal-data relevance, lifecycle status, review dates, linked risks, access dependencies, and evidence references so that ISO 27001 asset controls can be sampled and audited. This inventory is the in-scope Arcfield Platform set on the 11 September 2026 freeze in the surveillance cycle after certificate ARC-ISMS-2025-001. The footprint is Arcfield Platform (one multi-tenant product) plus four supporting services, cloud-native on Kubernetes in two regions.</t>
        </is>
      </c>
      <c r="B8" s="44" t="n"/>
      <c r="C8" s="44" t="n"/>
      <c r="D8" s="44" t="n"/>
    </row>
    <row r="9">
      <c r="A9" s="34" t="n"/>
      <c r="B9" s="34" t="n"/>
      <c r="C9" s="34" t="n"/>
      <c r="D9" s="34" t="n"/>
    </row>
    <row r="10" ht="13.85" customHeight="1" s="23">
      <c r="A10" s="45" t="n"/>
      <c r="B10" s="46" t="n"/>
      <c r="C10" s="46" t="n"/>
      <c r="D10" s="47" t="n"/>
    </row>
    <row r="11" s="23">
      <c r="A11" s="35" t="inlineStr">
        <is>
          <t>Document Control</t>
        </is>
      </c>
      <c r="B11" s="38" t="n"/>
      <c r="C11" s="38" t="n"/>
      <c r="D11" s="38" t="n"/>
    </row>
    <row r="12">
      <c r="A12" s="38" t="n"/>
      <c r="B12" s="38" t="n"/>
      <c r="C12" s="34" t="n"/>
      <c r="D12" s="34" t="n"/>
    </row>
    <row r="13">
      <c r="A13" s="48" t="inlineStr">
        <is>
          <t>Artifact ID</t>
        </is>
      </c>
      <c r="B13" s="38" t="inlineStr">
        <is>
          <t>AI</t>
        </is>
      </c>
      <c r="C13" s="34" t="n"/>
      <c r="D13" s="34" t="n"/>
    </row>
    <row r="14">
      <c r="A14" s="48" t="inlineStr">
        <is>
          <t>Asset type</t>
        </is>
      </c>
      <c r="B14" s="38" t="inlineStr">
        <is>
          <t>Inventory</t>
        </is>
      </c>
      <c r="C14" s="34" t="n"/>
      <c r="D14" s="34" t="n"/>
    </row>
    <row r="15">
      <c r="A15" s="48" t="inlineStr">
        <is>
          <t>Volume</t>
        </is>
      </c>
      <c r="B15" s="38" t="inlineStr">
        <is>
          <t>1</t>
        </is>
      </c>
      <c r="C15" s="34" t="n"/>
      <c r="D15" s="34" t="n"/>
    </row>
    <row r="16">
      <c r="A16" s="48" t="inlineStr">
        <is>
          <t>Version</t>
        </is>
      </c>
      <c r="B16" s="38" t="inlineStr">
        <is>
          <t>1.1</t>
        </is>
      </c>
      <c r="C16" s="34" t="n"/>
      <c r="D16" s="34" t="n"/>
    </row>
    <row r="17">
      <c r="A17" s="48" t="inlineStr">
        <is>
          <t>Classification</t>
        </is>
      </c>
      <c r="B17" s="38" t="inlineStr">
        <is>
          <t>Internal</t>
        </is>
      </c>
      <c r="C17" s="34" t="n"/>
      <c r="D17" s="34" t="n"/>
    </row>
    <row r="18">
      <c r="A18" s="48" t="inlineStr">
        <is>
          <t>Owner</t>
        </is>
      </c>
      <c r="B18" s="38" t="inlineStr">
        <is>
          <t>Asset Manager</t>
        </is>
      </c>
      <c r="C18" s="34" t="n"/>
      <c r="D18" s="34" t="n"/>
    </row>
    <row r="19" ht="14.25" customHeight="1" s="23">
      <c r="A19" s="48" t="inlineStr">
        <is>
          <t>Approver</t>
        </is>
      </c>
      <c r="B19" s="38" t="inlineStr">
        <is>
          <t>ISMS Manager</t>
        </is>
      </c>
      <c r="C19" s="34" t="n"/>
      <c r="D19" s="34" t="n"/>
    </row>
    <row r="20" ht="14.25" customHeight="1" s="23">
      <c r="A20" s="48" t="inlineStr">
        <is>
          <t>Effective Date</t>
        </is>
      </c>
      <c r="B20" s="49" t="n">
        <v>46266</v>
      </c>
      <c r="C20" s="34" t="n"/>
      <c r="D20" s="34" t="n"/>
    </row>
    <row r="21" ht="14.25" customHeight="1" s="23">
      <c r="A21" s="48" t="inlineStr">
        <is>
          <t>Next Review Date</t>
        </is>
      </c>
      <c r="B21" s="49" t="n">
        <v>46631</v>
      </c>
      <c r="C21" s="34" t="n"/>
      <c r="D21" s="34" t="n"/>
    </row>
    <row r="22">
      <c r="A22" s="34" t="n"/>
      <c r="B22" s="34" t="n"/>
      <c r="C22" s="34" t="n"/>
      <c r="D22" s="34" t="n"/>
    </row>
    <row r="23">
      <c r="A23" s="34" t="n"/>
      <c r="B23" s="34" t="n"/>
      <c r="C23" s="34" t="n"/>
      <c r="D23" s="34" t="n"/>
    </row>
    <row r="24" s="23">
      <c r="A24" s="50" t="inlineStr">
        <is>
          <t>© 2026. MessemerTech OÜ. ExportableProof is an imprint of MessemerTech. All rights reserved.</t>
        </is>
      </c>
      <c r="B24" s="36" t="n"/>
      <c r="C24" s="36" t="n"/>
      <c r="D24" s="37" t="n"/>
    </row>
  </sheetData>
  <sheetProtection selectLockedCells="0" selectUnlockedCells="0" sheet="1" objects="0" insertRows="1" insertHyperlinks="1" autoFilter="1" scenarios="0" formatColumns="1" deleteColumns="1" insertColumns="1" pivotTables="1" deleteRows="1" formatCells="1" formatRows="1" sort="1"/>
  <mergeCells count="2">
    <mergeCell ref="A4:D4"/>
    <mergeCell ref="A8:D8"/>
  </mergeCells>
  <printOptions horizontalCentered="1" verticalCentered="0" headings="0" gridLines="0"/>
  <pageMargins left="0.5" right="0.5" top="0.6" bottom="0.6" header="0.3" footer="0.3"/>
  <pageSetup orientation="portrait" paperSize="9" fitToHeight="1" fitToWidth="1" useFirstPageNumber="0" pageOrder="downThenOver" usePrinterDefaults="0" blackAndWhite="0" draft="0" errors="displayed" horizontalDpi="600" verticalDpi="600" copies="1"/>
  <drawing xmlns:r="http://schemas.openxmlformats.org/officeDocument/2006/relationships" r:id="rId1"/>
</worksheet>
</file>

<file path=xl/worksheets/sheet2.xml><?xml version="1.0" encoding="utf-8"?>
<worksheet xmlns="http://schemas.openxmlformats.org/spreadsheetml/2006/main">
  <sheetPr>
    <outlinePr applyStyles="0" summaryBelow="1" summaryRight="1" showOutlineSymbols="1"/>
    <pageSetUpPr autoPageBreaks="1" fitToPage="1"/>
  </sheetPr>
  <dimension ref="A1:D4"/>
  <sheetViews>
    <sheetView showGridLines="0" zoomScale="100" workbookViewId="0">
      <selection activeCell="A1" activeCellId="0" sqref="A1"/>
    </sheetView>
  </sheetViews>
  <sheetFormatPr baseColWidth="8" defaultRowHeight="14.25"/>
  <cols>
    <col width="24" customWidth="1" style="23" min="1" max="1"/>
    <col width="28" customWidth="1" style="23" min="2" max="4"/>
    <col width="18" customWidth="1" style="23" min="5" max="6"/>
  </cols>
  <sheetData>
    <row r="1" ht="34" customHeight="1" s="23">
      <c r="A1" s="2" t="inlineStr">
        <is>
          <t>Legal Disclaimer</t>
        </is>
      </c>
      <c r="B1" s="3" t="n"/>
      <c r="C1" s="3" t="n"/>
      <c r="D1" s="4" t="n"/>
    </row>
    <row r="2">
      <c r="A2" s="9" t="n"/>
      <c r="B2" s="9" t="n"/>
      <c r="C2" s="9" t="n"/>
      <c r="D2" s="9" t="n"/>
    </row>
    <row r="3" ht="43.85" customHeight="1" s="23">
      <c r="A3" s="27" t="inlineStr">
        <is>
          <t>This companion artifact is provided for implementation support and does not constitute legal advice. Validate all controls, evidence and records against your organisation, scope, risk context and applicable requirements.</t>
        </is>
      </c>
      <c r="B3" s="3" t="n"/>
      <c r="C3" s="3" t="n"/>
      <c r="D3" s="4" t="n"/>
    </row>
    <row r="4">
      <c r="A4" s="26" t="inlineStr">
        <is>
          <t>© 2026. MessemerTech OÜ. ExportableProof is an imprint of MessemerTech. All rights reserved.</t>
        </is>
      </c>
      <c r="B4" s="3" t="n"/>
      <c r="C4" s="3" t="n"/>
      <c r="D4" s="4" t="n"/>
    </row>
  </sheetData>
  <sheetProtection selectLockedCells="0" selectUnlockedCells="0" sheet="1" objects="0" insertRows="1" insertHyperlinks="1" autoFilter="1" scenarios="0" formatColumns="1" deleteColumns="1" insertColumns="1" pivotTables="1" deleteRows="1" formatCells="1" formatRows="1" sort="1"/>
  <mergeCells count="1">
    <mergeCell ref="A3:D3"/>
  </mergeCells>
  <printOptions horizontalCentered="1" verticalCentered="0" headings="0" gridLines="0"/>
  <pageMargins left="0.5" right="0.5" top="0.6" bottom="0.6" header="0.3" footer="0.3"/>
  <pageSetup orientation="portrait" paperSize="9" fitToHeight="1" fitToWidth="1" useFirstPageNumber="0" pageOrder="downThenOver" usePrinterDefaults="0" blackAndWhite="0" draft="0" errors="displayed" horizontalDpi="600" verticalDpi="600" copies="1"/>
</worksheet>
</file>

<file path=xl/worksheets/sheet3.xml><?xml version="1.0" encoding="utf-8"?>
<worksheet xmlns="http://schemas.openxmlformats.org/spreadsheetml/2006/main">
  <sheetPr>
    <outlinePr applyStyles="0" summaryBelow="1" summaryRight="1" showOutlineSymbols="1"/>
    <pageSetUpPr autoPageBreaks="1" fitToPage="1"/>
  </sheetPr>
  <dimension ref="A1:E18"/>
  <sheetViews>
    <sheetView showGridLines="0" workbookViewId="0">
      <selection activeCell="A1" sqref="A1"/>
    </sheetView>
  </sheetViews>
  <sheetFormatPr baseColWidth="8" defaultRowHeight="15"/>
  <cols>
    <col width="48" bestFit="1" customWidth="1" style="23" min="1" max="1"/>
    <col width="10" bestFit="1" customWidth="1" style="23" min="2" max="2"/>
    <col width="10" bestFit="1" customWidth="1" style="23" min="3" max="3"/>
    <col width="10" bestFit="1" customWidth="1" style="23" min="4" max="4"/>
    <col width="10" bestFit="1" customWidth="1" style="23" min="5" max="5"/>
  </cols>
  <sheetData>
    <row r="1" s="23">
      <c r="A1" s="51" t="inlineStr">
        <is>
          <t>Instructions</t>
        </is>
      </c>
    </row>
    <row r="2" s="23"/>
    <row r="3" s="23">
      <c r="A3" s="52" t="inlineStr">
        <is>
          <t>Use one row per asset or asset group. The register should be specific enough to support risk assessment, access control, classification, supplier review, continuity planning, and audit evidence.</t>
        </is>
      </c>
    </row>
    <row r="4" s="23">
      <c r="A4" s="52" t="inlineStr">
        <is>
          <t>Register every in-scope information asset, system, repository, data store, critical service, and relevant supporting infrastructure.</t>
        </is>
      </c>
    </row>
    <row r="5" s="23">
      <c r="A5" s="52" t="inlineStr">
        <is>
          <t>Assign a business owner, asset owner, technical custodian, and review owner for every active asset.</t>
        </is>
      </c>
    </row>
    <row r="6" s="23">
      <c r="A6" s="52" t="inlineStr">
        <is>
          <t>Record classification, confidentiality, integrity, and availability needs using controlled values.</t>
        </is>
      </c>
    </row>
    <row r="7" s="23">
      <c r="A7" s="52" t="inlineStr">
        <is>
          <t>Link assets to business process, hosting location, supplier, personal-data processing relevance, risks, access controls, backup or continuity dependencies, and evidence.</t>
        </is>
      </c>
    </row>
    <row r="8" s="23">
      <c r="A8" s="52" t="inlineStr">
        <is>
          <t>Maintain lifecycle status, last review date, next review date, and review result.</t>
        </is>
      </c>
    </row>
    <row r="9" s="23">
      <c r="A9" s="52" t="inlineStr">
        <is>
          <t>Treat missing owner, missing classification, missing review date, or missing evidence for critical assets as audit blockers.</t>
        </is>
      </c>
    </row>
    <row r="10" s="23">
      <c r="A10" s="52" t="inlineStr">
        <is>
          <t>Retire or archive assets only when ownership, data retention, access removal, and evidence requirements have been closed.</t>
        </is>
      </c>
    </row>
    <row r="11" s="23">
      <c r="A11" s="52" t="inlineStr">
        <is>
          <t>Use sheets ending in “Ex” as read-only examples. Enter live data only on the matching “Wk” (Working) sheets.</t>
        </is>
      </c>
    </row>
    <row r="12" s="23">
      <c r="A12" s="52" t="inlineStr">
        <is>
          <t>Every operative list is an Excel Table with frozen headers and filters. Add new rows on the next empty worksheet row beneath the table so Excel expands it — do not leave blank rows inside the table.</t>
        </is>
      </c>
    </row>
    <row r="13" s="23">
      <c r="A13" s="52" t="inlineStr">
        <is>
          <t>Where a column offers a dropdown, choose a value from the list (Status, Owner role, Priority, Severity, Likelihood, Impact, Applicability, Evidence Status, Review Result). Do not invent free-text variants.</t>
        </is>
      </c>
    </row>
    <row r="14" s="23">
      <c r="A14" s="52" t="inlineStr">
        <is>
          <t>Enter dates as YYYY-MM-DD. Date columns are validated and formatted accordingly.</t>
        </is>
      </c>
    </row>
    <row r="15" s="23">
      <c r="A15" s="52" t="inlineStr">
        <is>
          <t>Review the Flag columns (Overdue, Review Due, Missing Owner, Missing Evidence). They calculate automatically and highlight gaps for follow-up.</t>
        </is>
      </c>
    </row>
    <row r="16" s="23">
      <c r="A16" s="52" t="inlineStr">
        <is>
          <t>Keep Cover, Legal, Book, Lists and Metadata unchanged. System sheets are protected on purpose.</t>
        </is>
      </c>
    </row>
    <row r="17" s="23"/>
    <row r="18" ht="81" customHeight="1" s="23">
      <c r="A18" s="53" t="inlineStr">
        <is>
          <t>💡 Hint: A good asset inventory is not just a list of systems. It explains why each asset matters, who is accountable, which controls depend on it, and where the audit evidence is stored.
Book reference: Building the ISMS, Performance, Monitoring &amp; Audit (Clause 9)</t>
        </is>
      </c>
      <c r="B18" s="54" t="n"/>
      <c r="C18" s="54" t="n"/>
      <c r="D18" s="54" t="n"/>
    </row>
    <row r="19" s="23"/>
  </sheetData>
  <mergeCells count="1">
    <mergeCell ref="A18:D18"/>
  </mergeCells>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4.xml><?xml version="1.0" encoding="utf-8"?>
<worksheet xmlns="http://schemas.openxmlformats.org/spreadsheetml/2006/main">
  <sheetPr>
    <outlinePr applyStyles="0" summaryBelow="1" summaryRight="1" showOutlineSymbols="1"/>
    <pageSetUpPr autoPageBreaks="1" fitToPage="1"/>
  </sheetPr>
  <dimension ref="A1:E24"/>
  <sheetViews>
    <sheetView workbookViewId="0">
      <pane ySplit="1" topLeftCell="A2" activePane="bottomLeft" state="frozen"/>
      <selection pane="bottomLeft" activeCell="A1" sqref="A1"/>
    </sheetView>
  </sheetViews>
  <sheetFormatPr baseColWidth="8" defaultRowHeight="15"/>
  <cols>
    <col width="32" bestFit="1" customWidth="1" style="23" min="1" max="1"/>
    <col width="10" bestFit="1" customWidth="1" style="23" min="2" max="4"/>
    <col width="13" bestFit="1" customWidth="1" style="23" min="3" max="3"/>
    <col width="42" bestFit="1" customWidth="1" style="23" min="4" max="4"/>
    <col width="34" bestFit="1" customWidth="1" style="23" min="5" max="6"/>
  </cols>
  <sheetData>
    <row r="1" s="23">
      <c r="A1" s="55" t="inlineStr">
        <is>
          <t>Column</t>
        </is>
      </c>
      <c r="B1" s="55" t="inlineStr">
        <is>
          <t>Type</t>
        </is>
      </c>
      <c r="C1" s="55" t="inlineStr">
        <is>
          <t>Required</t>
        </is>
      </c>
      <c r="D1" s="55" t="inlineStr">
        <is>
          <t>Description</t>
        </is>
      </c>
      <c r="E1" s="55" t="inlineStr">
        <is>
          <t>Example</t>
        </is>
      </c>
    </row>
    <row r="2" s="23">
      <c r="A2" s="56" t="inlineStr">
        <is>
          <t>Asset ID</t>
        </is>
      </c>
      <c r="B2" s="56" t="inlineStr">
        <is>
          <t>text</t>
        </is>
      </c>
      <c r="C2" s="56" t="inlineStr">
        <is>
          <t>yes</t>
        </is>
      </c>
      <c r="D2" s="56" t="inlineStr">
        <is>
          <t>Stable unique asset identifier used across registers and evidence.</t>
        </is>
      </c>
      <c r="E2" s="56" t="inlineStr">
        <is>
          <t>AST-001</t>
        </is>
      </c>
    </row>
    <row r="3" s="23">
      <c r="A3" s="56" t="inlineStr">
        <is>
          <t>Asset name</t>
        </is>
      </c>
      <c r="B3" s="56" t="inlineStr">
        <is>
          <t>text</t>
        </is>
      </c>
      <c r="C3" s="56" t="inlineStr">
        <is>
          <t>yes</t>
        </is>
      </c>
      <c r="D3" s="56" t="inlineStr">
        <is>
          <t>Business-readable asset name.</t>
        </is>
      </c>
      <c r="E3" s="56" t="inlineStr">
        <is>
          <t>Production platform</t>
        </is>
      </c>
    </row>
    <row r="4" s="23">
      <c r="A4" s="56" t="inlineStr">
        <is>
          <t>Asset type</t>
        </is>
      </c>
      <c r="B4" s="56" t="inlineStr">
        <is>
          <t>select</t>
        </is>
      </c>
      <c r="C4" s="56" t="inlineStr">
        <is>
          <t>yes</t>
        </is>
      </c>
      <c r="D4" s="56" t="inlineStr">
        <is>
          <t>Asset category such as application, repository, database, device, service, supplier-hosted platform, or documentation repository.</t>
        </is>
      </c>
      <c r="E4" s="56" t="inlineStr">
        <is>
          <t>Application</t>
        </is>
      </c>
    </row>
    <row r="5" s="23">
      <c r="A5" s="56" t="inlineStr">
        <is>
          <t>Business process</t>
        </is>
      </c>
      <c r="B5" s="56" t="inlineStr">
        <is>
          <t>text</t>
        </is>
      </c>
      <c r="C5" s="56" t="inlineStr">
        <is>
          <t>yes</t>
        </is>
      </c>
      <c r="D5" s="56" t="inlineStr">
        <is>
          <t>Process or service supported by the asset.</t>
        </is>
      </c>
      <c r="E5" s="56" t="inlineStr">
        <is>
          <t>Customer onboarding</t>
        </is>
      </c>
    </row>
    <row r="6" s="23">
      <c r="A6" s="56" t="inlineStr">
        <is>
          <t>Business owner</t>
        </is>
      </c>
      <c r="B6" s="56" t="inlineStr">
        <is>
          <t>text</t>
        </is>
      </c>
      <c r="C6" s="56" t="inlineStr">
        <is>
          <t>yes</t>
        </is>
      </c>
      <c r="D6" s="56" t="inlineStr">
        <is>
          <t>Accountable business role.</t>
        </is>
      </c>
      <c r="E6" s="56" t="inlineStr">
        <is>
          <t>Head of Product Operations</t>
        </is>
      </c>
    </row>
    <row r="7" s="23">
      <c r="A7" s="56" t="inlineStr">
        <is>
          <t>Asset owner</t>
        </is>
      </c>
      <c r="B7" s="56" t="inlineStr">
        <is>
          <t>text</t>
        </is>
      </c>
      <c r="C7" s="56" t="inlineStr">
        <is>
          <t>yes</t>
        </is>
      </c>
      <c r="D7" s="56" t="inlineStr">
        <is>
          <t>Role accountable for asset accuracy, classification, and review.</t>
        </is>
      </c>
      <c r="E7" s="56" t="inlineStr">
        <is>
          <t>Service Owner</t>
        </is>
      </c>
    </row>
    <row r="8" s="23">
      <c r="A8" s="56" t="inlineStr">
        <is>
          <t>Technical custodian</t>
        </is>
      </c>
      <c r="B8" s="56" t="inlineStr">
        <is>
          <t>text</t>
        </is>
      </c>
      <c r="C8" s="56" t="inlineStr">
        <is>
          <t>yes</t>
        </is>
      </c>
      <c r="D8" s="56" t="inlineStr">
        <is>
          <t>Role maintaining or operating the asset.</t>
        </is>
      </c>
      <c r="E8" s="56" t="inlineStr">
        <is>
          <t>IT Operations</t>
        </is>
      </c>
    </row>
    <row r="9" s="23">
      <c r="A9" s="56" t="inlineStr">
        <is>
          <t>Classification</t>
        </is>
      </c>
      <c r="B9" s="56" t="inlineStr">
        <is>
          <t>select</t>
        </is>
      </c>
      <c r="C9" s="56" t="inlineStr">
        <is>
          <t>yes</t>
        </is>
      </c>
      <c r="D9" s="56" t="inlineStr">
        <is>
          <t>Information classification.</t>
        </is>
      </c>
      <c r="E9" s="56" t="inlineStr">
        <is>
          <t>Confidential</t>
        </is>
      </c>
    </row>
    <row r="10" s="23">
      <c r="A10" s="56" t="inlineStr">
        <is>
          <t>Confidentiality need</t>
        </is>
      </c>
      <c r="B10" s="56" t="inlineStr">
        <is>
          <t>select</t>
        </is>
      </c>
      <c r="C10" s="56" t="inlineStr">
        <is>
          <t>yes</t>
        </is>
      </c>
      <c r="D10" s="56" t="inlineStr">
        <is>
          <t>Confidentiality protection need.</t>
        </is>
      </c>
      <c r="E10" s="56" t="inlineStr">
        <is>
          <t>High</t>
        </is>
      </c>
    </row>
    <row r="11" s="23">
      <c r="A11" s="56" t="inlineStr">
        <is>
          <t>Integrity need</t>
        </is>
      </c>
      <c r="B11" s="56" t="inlineStr">
        <is>
          <t>select</t>
        </is>
      </c>
      <c r="C11" s="56" t="inlineStr">
        <is>
          <t>yes</t>
        </is>
      </c>
      <c r="D11" s="56" t="inlineStr">
        <is>
          <t>Integrity protection need.</t>
        </is>
      </c>
      <c r="E11" s="56" t="inlineStr">
        <is>
          <t>High</t>
        </is>
      </c>
    </row>
    <row r="12" s="23">
      <c r="A12" s="56" t="inlineStr">
        <is>
          <t>Availability need</t>
        </is>
      </c>
      <c r="B12" s="56" t="inlineStr">
        <is>
          <t>select</t>
        </is>
      </c>
      <c r="C12" s="56" t="inlineStr">
        <is>
          <t>yes</t>
        </is>
      </c>
      <c r="D12" s="56" t="inlineStr">
        <is>
          <t>Availability protection need.</t>
        </is>
      </c>
      <c r="E12" s="56" t="inlineStr">
        <is>
          <t>High</t>
        </is>
      </c>
    </row>
    <row r="13" s="23">
      <c r="A13" s="56" t="inlineStr">
        <is>
          <t>Location / hosting</t>
        </is>
      </c>
      <c r="B13" s="56" t="inlineStr">
        <is>
          <t>text</t>
        </is>
      </c>
      <c r="C13" s="56" t="inlineStr">
        <is>
          <t>yes</t>
        </is>
      </c>
      <c r="D13" s="56" t="inlineStr">
        <is>
          <t>Hosting model, location, or repository location.</t>
        </is>
      </c>
      <c r="E13" s="56" t="inlineStr">
        <is>
          <t>EU cloud production environment</t>
        </is>
      </c>
    </row>
    <row r="14" s="23">
      <c r="A14" s="56" t="inlineStr">
        <is>
          <t>Supplier</t>
        </is>
      </c>
      <c r="B14" s="56" t="inlineStr">
        <is>
          <t>text</t>
        </is>
      </c>
      <c r="C14" s="56" t="inlineStr">
        <is>
          <t>conditional</t>
        </is>
      </c>
      <c r="D14" s="56" t="inlineStr">
        <is>
          <t>Supplier or platform provider where relevant.</t>
        </is>
      </c>
      <c r="E14" s="56" t="inlineStr">
        <is>
          <t>CloudHost EU</t>
        </is>
      </c>
    </row>
    <row r="15" s="23">
      <c r="A15" s="56" t="inlineStr">
        <is>
          <t>Contains personal data?</t>
        </is>
      </c>
      <c r="B15" s="56" t="inlineStr">
        <is>
          <t>select</t>
        </is>
      </c>
      <c r="C15" s="56" t="inlineStr">
        <is>
          <t>yes</t>
        </is>
      </c>
      <c r="D15" s="56" t="inlineStr">
        <is>
          <t>Whether the asset stores or processes personal data.</t>
        </is>
      </c>
      <c r="E15" s="56" t="inlineStr">
        <is>
          <t>Yes</t>
        </is>
      </c>
    </row>
    <row r="16" s="23">
      <c r="A16" s="56" t="inlineStr">
        <is>
          <t>Related risk</t>
        </is>
      </c>
      <c r="B16" s="56" t="inlineStr">
        <is>
          <t>text</t>
        </is>
      </c>
      <c r="C16" s="56" t="inlineStr">
        <is>
          <t>conditional</t>
        </is>
      </c>
      <c r="D16" s="56" t="inlineStr">
        <is>
          <t>Linked risk register entry.</t>
        </is>
      </c>
      <c r="E16" s="56" t="inlineStr">
        <is>
          <t>RISK-2026-014</t>
        </is>
      </c>
    </row>
    <row r="17" s="23">
      <c r="A17" s="56" t="inlineStr">
        <is>
          <t>Related access control</t>
        </is>
      </c>
      <c r="B17" s="56" t="inlineStr">
        <is>
          <t>text</t>
        </is>
      </c>
      <c r="C17" s="56" t="inlineStr">
        <is>
          <t>conditional</t>
        </is>
      </c>
      <c r="D17" s="56" t="inlineStr">
        <is>
          <t>Linked access matrix or access register entry.</t>
        </is>
      </c>
      <c r="E17" s="56" t="inlineStr">
        <is>
          <t>ACM-APP-CRM-001</t>
        </is>
      </c>
    </row>
    <row r="18" s="23">
      <c r="A18" s="56" t="inlineStr">
        <is>
          <t>Backup / continuity dependency</t>
        </is>
      </c>
      <c r="B18" s="56" t="inlineStr">
        <is>
          <t>text</t>
        </is>
      </c>
      <c r="C18" s="56" t="inlineStr">
        <is>
          <t>conditional</t>
        </is>
      </c>
      <c r="D18" s="56" t="inlineStr">
        <is>
          <t>Backup, recovery, or continuity dependency.</t>
        </is>
      </c>
      <c r="E18" s="56" t="inlineStr">
        <is>
          <t>Backup job BKP-CRM-001</t>
        </is>
      </c>
    </row>
    <row r="19" s="23">
      <c r="A19" s="56" t="inlineStr">
        <is>
          <t>Lifecycle status</t>
        </is>
      </c>
      <c r="B19" s="56" t="inlineStr">
        <is>
          <t>select</t>
        </is>
      </c>
      <c r="C19" s="56" t="inlineStr">
        <is>
          <t>yes</t>
        </is>
      </c>
      <c r="D19" s="56" t="inlineStr">
        <is>
          <t>Asset lifecycle status.</t>
        </is>
      </c>
      <c r="E19" s="56" t="inlineStr">
        <is>
          <t>Active</t>
        </is>
      </c>
    </row>
    <row r="20" s="23">
      <c r="A20" s="56" t="inlineStr">
        <is>
          <t>Last review date</t>
        </is>
      </c>
      <c r="B20" s="56" t="inlineStr">
        <is>
          <t>date</t>
        </is>
      </c>
      <c r="C20" s="56" t="inlineStr">
        <is>
          <t>yes</t>
        </is>
      </c>
      <c r="D20" s="56" t="inlineStr">
        <is>
          <t>Date of last owner review.</t>
        </is>
      </c>
      <c r="E20" s="56" t="inlineStr">
        <is>
          <t>2026-08-29</t>
        </is>
      </c>
    </row>
    <row r="21" s="23">
      <c r="A21" s="56" t="inlineStr">
        <is>
          <t>Next review date</t>
        </is>
      </c>
      <c r="B21" s="56" t="inlineStr">
        <is>
          <t>date</t>
        </is>
      </c>
      <c r="C21" s="56" t="inlineStr">
        <is>
          <t>yes</t>
        </is>
      </c>
      <c r="D21" s="56" t="inlineStr">
        <is>
          <t>Planned next review date.</t>
        </is>
      </c>
      <c r="E21" s="56" t="inlineStr">
        <is>
          <t>2026-11-29</t>
        </is>
      </c>
    </row>
    <row r="22" s="23">
      <c r="A22" s="56" t="inlineStr">
        <is>
          <t>Review result</t>
        </is>
      </c>
      <c r="B22" s="56" t="inlineStr">
        <is>
          <t>select</t>
        </is>
      </c>
      <c r="C22" s="56" t="inlineStr">
        <is>
          <t>yes</t>
        </is>
      </c>
      <c r="D22" s="56" t="inlineStr">
        <is>
          <t>Result of the last review.</t>
        </is>
      </c>
      <c r="E22" s="56" t="inlineStr">
        <is>
          <t>Confirmed</t>
        </is>
      </c>
    </row>
    <row r="23" s="23">
      <c r="A23" s="56" t="inlineStr">
        <is>
          <t>Evidence reference</t>
        </is>
      </c>
      <c r="B23" s="56" t="inlineStr">
        <is>
          <t>text</t>
        </is>
      </c>
      <c r="C23" s="56" t="inlineStr">
        <is>
          <t>yes</t>
        </is>
      </c>
      <c r="D23" s="56" t="inlineStr">
        <is>
          <t>Evidence log, ticket, snapshot, or register reference.</t>
        </is>
      </c>
      <c r="E23" s="56" t="inlineStr">
        <is>
          <t>AI-AST-001-2026-Q3</t>
        </is>
      </c>
    </row>
    <row r="24" s="23">
      <c r="A24" s="56" t="inlineStr">
        <is>
          <t>Notes</t>
        </is>
      </c>
      <c r="B24" s="56" t="inlineStr">
        <is>
          <t>text</t>
        </is>
      </c>
      <c r="C24" s="56" t="inlineStr">
        <is>
          <t>no</t>
        </is>
      </c>
      <c r="D24" s="56" t="inlineStr">
        <is>
          <t>Additional context, open items, or assumptions.</t>
        </is>
      </c>
      <c r="E24" s="56" t="inlineStr">
        <is>
          <t>Supplier contact update pending.</t>
        </is>
      </c>
    </row>
  </sheetData>
  <sheetProtection selectLockedCells="0" selectUnlockedCells="0" sheet="1" objects="0" insertRows="1" insertHyperlinks="1" autoFilter="1" scenarios="0" formatColumns="1" deleteColumns="1" insertColumns="1" pivotTables="1" deleteRows="1" formatCells="1" formatRows="1" sort="1"/>
  <printOptions horizontalCentered="0" verticalCentered="0" headings="0" gridLines="0"/>
  <pageMargins left="0.5" right="0.5" top="0.6" bottom="0.6" header="0.3" footer="0.3"/>
  <pageSetup orientation="landscape" paperSize="9" fitToHeight="0" fitToWidth="1" useFirstPageNumber="0" pageOrder="downThenOver" usePrinterDefaults="0" blackAndWhite="0" draft="0" errors="displayed" horizontalDpi="600" verticalDpi="600" copies="1"/>
  <tableParts count="1">
    <tablePart xmlns:r="http://schemas.openxmlformats.org/officeDocument/2006/relationships" r:id="rId1"/>
  </tableParts>
</worksheet>
</file>

<file path=xl/worksheets/sheet5.xml><?xml version="1.0" encoding="utf-8"?>
<worksheet xmlns="http://schemas.openxmlformats.org/spreadsheetml/2006/main">
  <sheetPr>
    <outlinePr applyStyles="0" summaryBelow="1" summaryRight="1" showOutlineSymbols="1"/>
    <pageSetUpPr autoPageBreaks="1" fitToPage="1"/>
  </sheetPr>
  <dimension ref="A1:E3"/>
  <sheetViews>
    <sheetView workbookViewId="0">
      <pane ySplit="1" topLeftCell="A2" activePane="bottomLeft" state="frozen"/>
      <selection pane="bottomLeft" activeCell="A1" sqref="A1"/>
    </sheetView>
  </sheetViews>
  <sheetFormatPr baseColWidth="8" defaultRowHeight="15"/>
  <cols>
    <col width="10" bestFit="1" customWidth="1" style="23" min="1" max="1"/>
    <col width="10" bestFit="1" customWidth="1" style="23" min="2" max="4"/>
    <col width="10" bestFit="1" customWidth="1" style="23" min="3" max="3"/>
    <col width="13" bestFit="1" customWidth="1" style="23" min="4" max="4"/>
    <col width="10" bestFit="1" customWidth="1" style="23" min="5" max="6"/>
  </cols>
  <sheetData>
    <row r="1" s="23">
      <c r="A1" s="55" t="inlineStr">
        <is>
          <t>Column</t>
        </is>
      </c>
      <c r="B1" s="55" t="inlineStr">
        <is>
          <t>Type</t>
        </is>
      </c>
      <c r="C1" s="55" t="inlineStr">
        <is>
          <t>Required</t>
        </is>
      </c>
      <c r="D1" s="55" t="inlineStr">
        <is>
          <t>Description</t>
        </is>
      </c>
      <c r="E1" s="55" t="inlineStr">
        <is>
          <t>Example</t>
        </is>
      </c>
    </row>
    <row r="2">
      <c r="A2" s="9" t="n"/>
      <c r="B2" s="9" t="n"/>
      <c r="C2" s="9" t="n"/>
      <c r="D2" s="9" t="n"/>
    </row>
    <row r="3">
      <c r="A3" s="9" t="n"/>
      <c r="B3" s="9" t="n"/>
      <c r="C3" s="9" t="n"/>
      <c r="D3" s="9" t="n"/>
    </row>
  </sheetData>
  <printOptions horizontalCentered="0" verticalCentered="0" headings="0" gridLines="0"/>
  <pageMargins left="0.5" right="0.5" top="0.6" bottom="0.6" header="0.3" footer="0.3"/>
  <pageSetup orientation="landscape" paperSize="9" fitToHeight="0" fitToWidth="1" useFirstPageNumber="0" pageOrder="downThenOver" usePrinterDefaults="0" blackAndWhite="0" draft="0" errors="displayed" horizontalDpi="600" verticalDpi="600" copies="1"/>
  <tableParts count="1">
    <tablePart xmlns:r="http://schemas.openxmlformats.org/officeDocument/2006/relationships" r:id="rId1"/>
  </tableParts>
</worksheet>
</file>

<file path=xl/worksheets/sheet6.xml><?xml version="1.0" encoding="utf-8"?>
<worksheet xmlns="http://schemas.openxmlformats.org/spreadsheetml/2006/main">
  <sheetPr>
    <outlinePr applyStyles="0" summaryBelow="1" summaryRight="1" showOutlineSymbols="1"/>
    <pageSetUpPr autoPageBreaks="1" fitToPage="1"/>
  </sheetPr>
  <dimension ref="A1:Y11"/>
  <sheetViews>
    <sheetView workbookViewId="0">
      <pane ySplit="1" topLeftCell="A2" activePane="bottomLeft" state="frozen"/>
      <selection pane="bottomLeft" activeCell="A1" sqref="A1"/>
    </sheetView>
  </sheetViews>
  <sheetFormatPr baseColWidth="8" defaultRowHeight="15"/>
  <cols>
    <col width="10" bestFit="1" customWidth="1" style="23" min="1" max="1"/>
    <col width="35" bestFit="1" customWidth="1" style="23" min="2" max="4"/>
    <col width="26" bestFit="1" customWidth="1" style="23" min="3" max="3"/>
    <col width="33" bestFit="1" customWidth="1" style="23" min="4" max="4"/>
    <col width="28" bestFit="1" customWidth="1" style="23" min="5" max="6"/>
    <col width="23" bestFit="1" customWidth="1" style="23" min="6" max="6"/>
    <col width="25" bestFit="1" customWidth="1" style="23" min="7" max="7"/>
    <col width="16" bestFit="1" customWidth="1" style="23" min="8" max="8"/>
    <col width="22" bestFit="1" customWidth="1" style="23" min="9" max="9"/>
    <col width="16" bestFit="1" customWidth="1" style="23" min="10" max="10"/>
    <col width="19" bestFit="1" customWidth="1" style="23" min="11" max="11"/>
    <col width="42" bestFit="1" customWidth="1" style="23" min="12" max="12"/>
    <col width="24" bestFit="1" customWidth="1" style="23" min="13" max="13"/>
    <col width="25" bestFit="1" customWidth="1" style="23" min="14" max="14"/>
    <col width="15" bestFit="1" customWidth="1" style="23" min="15" max="15"/>
    <col width="24" bestFit="1" customWidth="1" style="23" min="16" max="16"/>
    <col width="42" bestFit="1" customWidth="1" style="23" min="17" max="17"/>
    <col width="18" bestFit="1" customWidth="1" style="23" min="18" max="18"/>
    <col width="18" bestFit="1" customWidth="1" style="23" min="19" max="19"/>
    <col width="18" bestFit="1" customWidth="1" style="23" min="20" max="20"/>
    <col width="23" bestFit="1" customWidth="1" style="23" min="21" max="21"/>
    <col width="20" bestFit="1" customWidth="1" style="23" min="22" max="22"/>
    <col width="42" bestFit="1" customWidth="1" style="23" min="23" max="23"/>
    <col width="42" bestFit="1" customWidth="1" style="23" min="24" max="24"/>
    <col width="24" bestFit="1" customWidth="1" style="23" min="25" max="25"/>
  </cols>
  <sheetData>
    <row r="1" s="23">
      <c r="A1" s="55" t="inlineStr">
        <is>
          <t>Asset ID</t>
        </is>
      </c>
      <c r="B1" s="55" t="inlineStr">
        <is>
          <t>Asset name</t>
        </is>
      </c>
      <c r="C1" s="55" t="inlineStr">
        <is>
          <t>Asset type</t>
        </is>
      </c>
      <c r="D1" s="55" t="inlineStr">
        <is>
          <t>Business process</t>
        </is>
      </c>
      <c r="E1" s="55" t="inlineStr">
        <is>
          <t>Business owner</t>
        </is>
      </c>
      <c r="F1" s="55" t="inlineStr">
        <is>
          <t>Asset owner</t>
        </is>
      </c>
      <c r="G1" s="55" t="inlineStr">
        <is>
          <t>Technical custodian</t>
        </is>
      </c>
      <c r="H1" s="55" t="inlineStr">
        <is>
          <t>Classification</t>
        </is>
      </c>
      <c r="I1" s="55" t="inlineStr">
        <is>
          <t>Confidentiality need</t>
        </is>
      </c>
      <c r="J1" s="55" t="inlineStr">
        <is>
          <t>Integrity need</t>
        </is>
      </c>
      <c r="K1" s="55" t="inlineStr">
        <is>
          <t>Availability need</t>
        </is>
      </c>
      <c r="L1" s="55" t="inlineStr">
        <is>
          <t>Location / hosting</t>
        </is>
      </c>
      <c r="M1" s="55" t="inlineStr">
        <is>
          <t>Supplier</t>
        </is>
      </c>
      <c r="N1" s="55" t="inlineStr">
        <is>
          <t>Contains personal data?</t>
        </is>
      </c>
      <c r="O1" s="55" t="inlineStr">
        <is>
          <t>Related risk</t>
        </is>
      </c>
      <c r="P1" s="55" t="inlineStr">
        <is>
          <t>Related access control</t>
        </is>
      </c>
      <c r="Q1" s="55" t="inlineStr">
        <is>
          <t>Backup / continuity dependency</t>
        </is>
      </c>
      <c r="R1" s="55" t="inlineStr">
        <is>
          <t>Lifecycle status</t>
        </is>
      </c>
      <c r="S1" s="55" t="inlineStr">
        <is>
          <t>Last review date</t>
        </is>
      </c>
      <c r="T1" s="55" t="inlineStr">
        <is>
          <t>Next review date</t>
        </is>
      </c>
      <c r="U1" s="55" t="inlineStr">
        <is>
          <t>Review result</t>
        </is>
      </c>
      <c r="V1" s="55" t="inlineStr">
        <is>
          <t>Evidence reference</t>
        </is>
      </c>
      <c r="W1" s="55" t="inlineStr">
        <is>
          <t>Notes</t>
        </is>
      </c>
      <c r="X1" s="57" t="inlineStr">
        <is>
          <t>Flag: Review Due</t>
        </is>
      </c>
      <c r="Y1" s="57" t="inlineStr">
        <is>
          <t>Flag: Missing Evidence</t>
        </is>
      </c>
    </row>
    <row r="2" s="23">
      <c r="A2" s="56" t="inlineStr">
        <is>
          <t>AST-001</t>
        </is>
      </c>
      <c r="B2" s="56" t="inlineStr">
        <is>
          <t>Production platform</t>
        </is>
      </c>
      <c r="C2" s="56" t="inlineStr">
        <is>
          <t>Application</t>
        </is>
      </c>
      <c r="D2" s="56" t="inlineStr">
        <is>
          <t>Customer onboarding</t>
        </is>
      </c>
      <c r="E2" s="56" t="inlineStr">
        <is>
          <t>Head of Product Operations</t>
        </is>
      </c>
      <c r="F2" s="56" t="inlineStr">
        <is>
          <t>Service Owner</t>
        </is>
      </c>
      <c r="G2" s="56" t="inlineStr">
        <is>
          <t>IT Operations</t>
        </is>
      </c>
      <c r="H2" s="56" t="inlineStr">
        <is>
          <t>Confidential</t>
        </is>
      </c>
      <c r="I2" s="56" t="inlineStr">
        <is>
          <t>High</t>
        </is>
      </c>
      <c r="J2" s="56" t="inlineStr">
        <is>
          <t>High</t>
        </is>
      </c>
      <c r="K2" s="56" t="inlineStr">
        <is>
          <t>High</t>
        </is>
      </c>
      <c r="L2" s="56" t="inlineStr">
        <is>
          <t>EU cloud production environment</t>
        </is>
      </c>
      <c r="M2" s="56" t="inlineStr">
        <is>
          <t>CloudHost EU</t>
        </is>
      </c>
      <c r="N2" s="56" t="inlineStr">
        <is>
          <t>Yes</t>
        </is>
      </c>
      <c r="O2" s="56" t="inlineStr">
        <is>
          <t>RISK-2026-014</t>
        </is>
      </c>
      <c r="P2" s="56" t="inlineStr">
        <is>
          <t>ACM-APP-CRM-001</t>
        </is>
      </c>
      <c r="Q2" s="56" t="inlineStr">
        <is>
          <t>Backup job BKP-CRM-001</t>
        </is>
      </c>
      <c r="R2" s="56" t="inlineStr">
        <is>
          <t>Active</t>
        </is>
      </c>
      <c r="S2" s="58" t="inlineStr">
        <is>
          <t>2026-08-29</t>
        </is>
      </c>
      <c r="T2" s="58" t="inlineStr">
        <is>
          <t>2026-11-29</t>
        </is>
      </c>
      <c r="U2" s="56" t="inlineStr">
        <is>
          <t>Confirmed with action</t>
        </is>
      </c>
      <c r="V2" s="56" t="inlineStr">
        <is>
          <t>AI-AST-001-2026-Q3</t>
        </is>
      </c>
      <c r="W2" s="56" t="inlineStr">
        <is>
          <t>Supplier contact update pending.</t>
        </is>
      </c>
      <c r="X2" s="59">
        <f>IF(AND($S2&lt;&gt;"",$S2&lt;=TODAY()+30,$S2&gt;=TODAY()),"Yes","")</f>
        <v/>
      </c>
      <c r="Y2" s="59">
        <f>IF($V2="","Yes","")</f>
        <v/>
      </c>
    </row>
    <row r="3" s="23">
      <c r="A3" s="56" t="inlineStr">
        <is>
          <t>AST-002</t>
        </is>
      </c>
      <c r="B3" s="56" t="inlineStr">
        <is>
          <t>Customer Portal</t>
        </is>
      </c>
      <c r="C3" s="56" t="inlineStr">
        <is>
          <t>SaaS application</t>
        </is>
      </c>
      <c r="D3" s="56" t="inlineStr">
        <is>
          <t>Customer support and onboarding</t>
        </is>
      </c>
      <c r="E3" s="56" t="inlineStr">
        <is>
          <t>Head of Customer Success</t>
        </is>
      </c>
      <c r="F3" s="56" t="inlineStr">
        <is>
          <t>Product Systems Owner</t>
        </is>
      </c>
      <c r="G3" s="56" t="inlineStr">
        <is>
          <t>IT Operations</t>
        </is>
      </c>
      <c r="H3" s="56" t="inlineStr">
        <is>
          <t>Confidential</t>
        </is>
      </c>
      <c r="I3" s="56" t="inlineStr">
        <is>
          <t>High</t>
        </is>
      </c>
      <c r="J3" s="56" t="inlineStr">
        <is>
          <t>Medium</t>
        </is>
      </c>
      <c r="K3" s="56" t="inlineStr">
        <is>
          <t>High</t>
        </is>
      </c>
      <c r="L3" s="56" t="inlineStr">
        <is>
          <t>EU SaaS tenant</t>
        </is>
      </c>
      <c r="M3" s="56" t="inlineStr">
        <is>
          <t>Arcfield SaaS Platform</t>
        </is>
      </c>
      <c r="N3" s="56" t="inlineStr">
        <is>
          <t>Yes</t>
        </is>
      </c>
      <c r="O3" s="56" t="inlineStr">
        <is>
          <t>RISK-2026-018</t>
        </is>
      </c>
      <c r="P3" s="56" t="inlineStr">
        <is>
          <t>ACM-CUSTPORTAL-001</t>
        </is>
      </c>
      <c r="Q3" s="56" t="inlineStr">
        <is>
          <t>DRP-CUSTPORTAL-001</t>
        </is>
      </c>
      <c r="R3" s="56" t="inlineStr">
        <is>
          <t>Active</t>
        </is>
      </c>
      <c r="S3" s="58" t="inlineStr">
        <is>
          <t>2026-08-29</t>
        </is>
      </c>
      <c r="T3" s="58" t="inlineStr">
        <is>
          <t>2026-11-29</t>
        </is>
      </c>
      <c r="U3" s="56" t="inlineStr">
        <is>
          <t>Confirmed</t>
        </is>
      </c>
      <c r="V3" s="56" t="inlineStr">
        <is>
          <t>AI-AST-002-2026-Q3</t>
        </is>
      </c>
      <c r="W3" s="56" t="inlineStr">
        <is>
          <t>Access reviewed through ARR and UAI.</t>
        </is>
      </c>
      <c r="X3" s="59">
        <f>IF(AND($S3&lt;&gt;"",$S3&lt;=TODAY()+30,$S3&gt;=TODAY()),"Yes","")</f>
        <v/>
      </c>
      <c r="Y3" s="59">
        <f>IF($V3="","Yes","")</f>
        <v/>
      </c>
    </row>
    <row r="4" s="23">
      <c r="A4" s="56" t="inlineStr">
        <is>
          <t>AST-003</t>
        </is>
      </c>
      <c r="B4" s="56" t="inlineStr">
        <is>
          <t>ISMS evidence repository</t>
        </is>
      </c>
      <c r="C4" s="56" t="inlineStr">
        <is>
          <t>Information repository</t>
        </is>
      </c>
      <c r="D4" s="56" t="inlineStr">
        <is>
          <t>ISMS evidence management</t>
        </is>
      </c>
      <c r="E4" s="56" t="inlineStr">
        <is>
          <t>ISMS Manager</t>
        </is>
      </c>
      <c r="F4" s="56" t="inlineStr">
        <is>
          <t>ISMS Manager</t>
        </is>
      </c>
      <c r="G4" s="56" t="inlineStr">
        <is>
          <t>Workspace Administrator</t>
        </is>
      </c>
      <c r="H4" s="56" t="inlineStr">
        <is>
          <t>Internal</t>
        </is>
      </c>
      <c r="I4" s="56" t="inlineStr">
        <is>
          <t>Medium</t>
        </is>
      </c>
      <c r="J4" s="56" t="inlineStr">
        <is>
          <t>High</t>
        </is>
      </c>
      <c r="K4" s="56" t="inlineStr">
        <is>
          <t>Medium</t>
        </is>
      </c>
      <c r="L4" s="56" t="inlineStr">
        <is>
          <t>Document workspace</t>
        </is>
      </c>
      <c r="M4" s="56" t="inlineStr">
        <is>
          <t>Not applicable</t>
        </is>
      </c>
      <c r="N4" s="56" t="inlineStr">
        <is>
          <t>No</t>
        </is>
      </c>
      <c r="O4" s="56" t="inlineStr">
        <is>
          <t>RISK-2026-021</t>
        </is>
      </c>
      <c r="P4" s="56" t="inlineStr">
        <is>
          <t>ACM-EVIDENCE-001</t>
        </is>
      </c>
      <c r="Q4" s="56" t="inlineStr">
        <is>
          <t>Export backup BKP-EVID-001</t>
        </is>
      </c>
      <c r="R4" s="56" t="inlineStr">
        <is>
          <t>Active</t>
        </is>
      </c>
      <c r="S4" s="58" t="inlineStr">
        <is>
          <t>2026-08-28</t>
        </is>
      </c>
      <c r="T4" s="58" t="inlineStr">
        <is>
          <t>2026-11-28</t>
        </is>
      </c>
      <c r="U4" s="56" t="inlineStr">
        <is>
          <t>Confirmed</t>
        </is>
      </c>
      <c r="V4" s="56" t="inlineStr">
        <is>
          <t>EVID-LOG-2026-Q3</t>
        </is>
      </c>
      <c r="W4" s="56" t="inlineStr">
        <is>
          <t>Repository used for audit pack preparation.</t>
        </is>
      </c>
      <c r="X4" s="59">
        <f>IF(AND($S4&lt;&gt;"",$S4&lt;=TODAY()+30,$S4&gt;=TODAY()),"Yes","")</f>
        <v/>
      </c>
      <c r="Y4" s="59">
        <f>IF($V4="","Yes","")</f>
        <v/>
      </c>
    </row>
    <row r="5" s="23">
      <c r="A5" s="56" t="inlineStr">
        <is>
          <t>AST-004</t>
        </is>
      </c>
      <c r="B5" s="56" t="inlineStr">
        <is>
          <t>Customer Portal source repository</t>
        </is>
      </c>
      <c r="C5" s="56" t="inlineStr">
        <is>
          <t>Code repository</t>
        </is>
      </c>
      <c r="D5" s="56" t="inlineStr">
        <is>
          <t>Secure software development</t>
        </is>
      </c>
      <c r="E5" s="56" t="inlineStr">
        <is>
          <t>Engineering Lead</t>
        </is>
      </c>
      <c r="F5" s="56" t="inlineStr">
        <is>
          <t>Engineering Lead</t>
        </is>
      </c>
      <c r="G5" s="56" t="inlineStr">
        <is>
          <t>DevOps Engineer</t>
        </is>
      </c>
      <c r="H5" s="56" t="inlineStr">
        <is>
          <t>Confidential</t>
        </is>
      </c>
      <c r="I5" s="56" t="inlineStr">
        <is>
          <t>High</t>
        </is>
      </c>
      <c r="J5" s="56" t="inlineStr">
        <is>
          <t>High</t>
        </is>
      </c>
      <c r="K5" s="56" t="inlineStr">
        <is>
          <t>Medium</t>
        </is>
      </c>
      <c r="L5" s="56" t="inlineStr">
        <is>
          <t>Repository platform</t>
        </is>
      </c>
      <c r="M5" s="56" t="inlineStr">
        <is>
          <t>CodeHost EU</t>
        </is>
      </c>
      <c r="N5" s="56" t="inlineStr">
        <is>
          <t>No</t>
        </is>
      </c>
      <c r="O5" s="56" t="inlineStr">
        <is>
          <t>RISK-2026-027</t>
        </is>
      </c>
      <c r="P5" s="56" t="inlineStr">
        <is>
          <t>ACM-REPO-001</t>
        </is>
      </c>
      <c r="Q5" s="56" t="inlineStr">
        <is>
          <t>Repository backup policy BKP-REPO-001</t>
        </is>
      </c>
      <c r="R5" s="56" t="inlineStr">
        <is>
          <t>Active</t>
        </is>
      </c>
      <c r="S5" s="58" t="inlineStr">
        <is>
          <t>2026-08-27</t>
        </is>
      </c>
      <c r="T5" s="58" t="inlineStr">
        <is>
          <t>2026-11-27</t>
        </is>
      </c>
      <c r="U5" s="56" t="inlineStr">
        <is>
          <t>Confirmed</t>
        </is>
      </c>
      <c r="V5" s="56" t="inlineStr">
        <is>
          <t>SI-REPO-2026-014</t>
        </is>
      </c>
      <c r="W5" s="56" t="inlineStr">
        <is>
          <t>Linked to S-SDLC release evidence.</t>
        </is>
      </c>
      <c r="X5" s="59">
        <f>IF(AND($S5&lt;&gt;"",$S5&lt;=TODAY()+30,$S5&gt;=TODAY()),"Yes","")</f>
        <v/>
      </c>
      <c r="Y5" s="59">
        <f>IF($V5="","Yes","")</f>
        <v/>
      </c>
    </row>
    <row r="6" s="23">
      <c r="A6" s="56" t="inlineStr">
        <is>
          <t>AST-005</t>
        </is>
      </c>
      <c r="B6" s="56" t="inlineStr">
        <is>
          <t>Identity provider tenant</t>
        </is>
      </c>
      <c r="C6" s="56" t="inlineStr">
        <is>
          <t>Identity service</t>
        </is>
      </c>
      <c r="D6" s="56" t="inlineStr">
        <is>
          <t>Identity and access management</t>
        </is>
      </c>
      <c r="E6" s="56" t="inlineStr">
        <is>
          <t>CISO</t>
        </is>
      </c>
      <c r="F6" s="56" t="inlineStr">
        <is>
          <t>IT Operations Manager</t>
        </is>
      </c>
      <c r="G6" s="56" t="inlineStr">
        <is>
          <t>IT Operations</t>
        </is>
      </c>
      <c r="H6" s="56" t="inlineStr">
        <is>
          <t>Restricted</t>
        </is>
      </c>
      <c r="I6" s="56" t="inlineStr">
        <is>
          <t>High</t>
        </is>
      </c>
      <c r="J6" s="56" t="inlineStr">
        <is>
          <t>High</t>
        </is>
      </c>
      <c r="K6" s="56" t="inlineStr">
        <is>
          <t>High</t>
        </is>
      </c>
      <c r="L6" s="56" t="inlineStr">
        <is>
          <t>EU identity cloud</t>
        </is>
      </c>
      <c r="M6" s="56" t="inlineStr">
        <is>
          <t>IdentityCloud EU</t>
        </is>
      </c>
      <c r="N6" s="56" t="inlineStr">
        <is>
          <t>Yes</t>
        </is>
      </c>
      <c r="O6" s="56" t="inlineStr">
        <is>
          <t>RISK-2026-031</t>
        </is>
      </c>
      <c r="P6" s="56" t="inlineStr">
        <is>
          <t>ACM-IDP-001</t>
        </is>
      </c>
      <c r="Q6" s="56" t="inlineStr">
        <is>
          <t>Break-glass and recovery procedure IAM-DR-001</t>
        </is>
      </c>
      <c r="R6" s="56" t="inlineStr">
        <is>
          <t>Active</t>
        </is>
      </c>
      <c r="S6" s="58" t="inlineStr">
        <is>
          <t>2026-08-29</t>
        </is>
      </c>
      <c r="T6" s="58" t="inlineStr">
        <is>
          <t>2026-10-29</t>
        </is>
      </c>
      <c r="U6" s="56" t="inlineStr">
        <is>
          <t>Confirmed</t>
        </is>
      </c>
      <c r="V6" s="56" t="inlineStr">
        <is>
          <t>IAM-CTRL-2026-Q3</t>
        </is>
      </c>
      <c r="W6" s="56" t="inlineStr">
        <is>
          <t>Privileged access reviewed monthly.</t>
        </is>
      </c>
      <c r="X6" s="59">
        <f>IF(AND($S6&lt;&gt;"",$S6&lt;=TODAY()+30,$S6&gt;=TODAY()),"Yes","")</f>
        <v/>
      </c>
      <c r="Y6" s="59">
        <f>IF($V6="","Yes","")</f>
        <v/>
      </c>
    </row>
    <row r="7" s="23">
      <c r="A7" s="56" t="inlineStr">
        <is>
          <t>AST-006</t>
        </is>
      </c>
      <c r="B7" s="56" t="inlineStr">
        <is>
          <t>HR personnel file repository</t>
        </is>
      </c>
      <c r="C7" s="56" t="inlineStr">
        <is>
          <t>Information repository</t>
        </is>
      </c>
      <c r="D7" s="56" t="inlineStr">
        <is>
          <t>HR onboarding and offboarding</t>
        </is>
      </c>
      <c r="E7" s="56" t="inlineStr">
        <is>
          <t>HR Manager</t>
        </is>
      </c>
      <c r="F7" s="56" t="inlineStr">
        <is>
          <t>HR Manager</t>
        </is>
      </c>
      <c r="G7" s="56" t="inlineStr">
        <is>
          <t>HR Operations</t>
        </is>
      </c>
      <c r="H7" s="56" t="inlineStr">
        <is>
          <t>Restricted</t>
        </is>
      </c>
      <c r="I7" s="56" t="inlineStr">
        <is>
          <t>High</t>
        </is>
      </c>
      <c r="J7" s="56" t="inlineStr">
        <is>
          <t>High</t>
        </is>
      </c>
      <c r="K7" s="56" t="inlineStr">
        <is>
          <t>Medium</t>
        </is>
      </c>
      <c r="L7" s="56" t="inlineStr">
        <is>
          <t>HR SaaS tenant</t>
        </is>
      </c>
      <c r="M7" s="56" t="inlineStr">
        <is>
          <t>PeopleOps Cloud</t>
        </is>
      </c>
      <c r="N7" s="56" t="inlineStr">
        <is>
          <t>Yes</t>
        </is>
      </c>
      <c r="O7" s="56" t="inlineStr">
        <is>
          <t>RISK-2026-033</t>
        </is>
      </c>
      <c r="P7" s="56" t="inlineStr">
        <is>
          <t>ACM-HR-001</t>
        </is>
      </c>
      <c r="Q7" s="56" t="inlineStr">
        <is>
          <t>HR retention schedule RRS-HR-001</t>
        </is>
      </c>
      <c r="R7" s="56" t="inlineStr">
        <is>
          <t>Active</t>
        </is>
      </c>
      <c r="S7" s="58" t="inlineStr">
        <is>
          <t>2026-08-20</t>
        </is>
      </c>
      <c r="T7" s="58" t="inlineStr">
        <is>
          <t>2026-11-20</t>
        </is>
      </c>
      <c r="U7" s="56" t="inlineStr">
        <is>
          <t>Confirmed</t>
        </is>
      </c>
      <c r="V7" s="56" t="inlineStr">
        <is>
          <t>HR-ONB-2026-023</t>
        </is>
      </c>
      <c r="W7" s="56" t="inlineStr">
        <is>
          <t>Supports ONC and OFC examples.</t>
        </is>
      </c>
      <c r="X7" s="59">
        <f>IF(AND($S7&lt;&gt;"",$S7&lt;=TODAY()+30,$S7&gt;=TODAY()),"Yes","")</f>
        <v/>
      </c>
      <c r="Y7" s="59">
        <f>IF($V7="","Yes","")</f>
        <v/>
      </c>
    </row>
    <row r="8" s="23">
      <c r="A8" s="56" t="inlineStr">
        <is>
          <t>AST-011</t>
        </is>
      </c>
      <c r="B8" s="56" t="inlineStr">
        <is>
          <t>CI/CD</t>
        </is>
      </c>
      <c r="C8" s="56" t="inlineStr">
        <is>
          <t>Infrastructure service</t>
        </is>
      </c>
      <c r="D8" s="56" t="inlineStr">
        <is>
          <t>Secure change to production</t>
        </is>
      </c>
      <c r="E8" s="56" t="inlineStr">
        <is>
          <t>Engineering Lead</t>
        </is>
      </c>
      <c r="F8" s="56" t="inlineStr">
        <is>
          <t>Engineering Lead</t>
        </is>
      </c>
      <c r="G8" s="56" t="inlineStr">
        <is>
          <t>IT Operations</t>
        </is>
      </c>
      <c r="H8" s="56" t="inlineStr">
        <is>
          <t>Confidential</t>
        </is>
      </c>
      <c r="I8" s="56" t="inlineStr">
        <is>
          <t>High</t>
        </is>
      </c>
      <c r="J8" s="56" t="inlineStr">
        <is>
          <t>High</t>
        </is>
      </c>
      <c r="K8" s="56" t="inlineStr">
        <is>
          <t>High</t>
        </is>
      </c>
      <c r="L8" s="56" t="inlineStr">
        <is>
          <t>EU cloud CI/CD project</t>
        </is>
      </c>
      <c r="M8" s="56" t="inlineStr">
        <is>
          <t>Arcfield engineering</t>
        </is>
      </c>
      <c r="N8" s="56" t="inlineStr">
        <is>
          <t>No</t>
        </is>
      </c>
      <c r="O8" s="56" t="inlineStr">
        <is>
          <t>RISK-2026-014</t>
        </is>
      </c>
      <c r="P8" s="56" t="inlineStr">
        <is>
          <t>ACM-CICD-001</t>
        </is>
      </c>
      <c r="Q8" s="56" t="inlineStr">
        <is>
          <t>Pipeline config backup</t>
        </is>
      </c>
      <c r="R8" s="56" t="inlineStr">
        <is>
          <t>Active</t>
        </is>
      </c>
      <c r="S8" s="58" t="inlineStr">
        <is>
          <t>2026-08-29</t>
        </is>
      </c>
      <c r="T8" s="58" t="inlineStr">
        <is>
          <t>2026-11-29</t>
        </is>
      </c>
      <c r="U8" s="56" t="inlineStr">
        <is>
          <t>Confirmed</t>
        </is>
      </c>
      <c r="V8" s="56" t="inlineStr">
        <is>
          <t>CICD-CTRL-2026-Q3</t>
        </is>
      </c>
      <c r="W8" s="56" t="inlineStr">
        <is>
          <t>Signed deploy path into Arcfield Platform production. Named from SAS.</t>
        </is>
      </c>
      <c r="X8" s="59">
        <f>IF(AND($S8&lt;&gt;"",$S8&lt;=TODAY()+30,$S8&gt;=TODAY()),"Yes","")</f>
        <v/>
      </c>
      <c r="Y8" s="59">
        <f>IF($V8="","Yes","")</f>
        <v/>
      </c>
    </row>
    <row r="9" s="23">
      <c r="A9" s="56" t="inlineStr">
        <is>
          <t>AST-012</t>
        </is>
      </c>
      <c r="B9" s="56" t="inlineStr">
        <is>
          <t>Logging and detection</t>
        </is>
      </c>
      <c r="C9" s="56" t="inlineStr">
        <is>
          <t>Infrastructure service</t>
        </is>
      </c>
      <c r="D9" s="56" t="inlineStr">
        <is>
          <t>Detection and incident evidence</t>
        </is>
      </c>
      <c r="E9" s="56" t="inlineStr">
        <is>
          <t>Security Lead</t>
        </is>
      </c>
      <c r="F9" s="56" t="inlineStr">
        <is>
          <t>Security Lead</t>
        </is>
      </c>
      <c r="G9" s="56" t="inlineStr">
        <is>
          <t>IT Operations</t>
        </is>
      </c>
      <c r="H9" s="56" t="inlineStr">
        <is>
          <t>Restricted</t>
        </is>
      </c>
      <c r="I9" s="56" t="inlineStr">
        <is>
          <t>High</t>
        </is>
      </c>
      <c r="J9" s="56" t="inlineStr">
        <is>
          <t>High</t>
        </is>
      </c>
      <c r="K9" s="56" t="inlineStr">
        <is>
          <t>High</t>
        </is>
      </c>
      <c r="L9" s="56" t="inlineStr">
        <is>
          <t>EU cloud logging stack</t>
        </is>
      </c>
      <c r="M9" s="56" t="inlineStr">
        <is>
          <t>CloudHost EU</t>
        </is>
      </c>
      <c r="N9" s="56" t="inlineStr">
        <is>
          <t>Yes</t>
        </is>
      </c>
      <c r="O9" s="56" t="inlineStr">
        <is>
          <t>RISK-2026-018</t>
        </is>
      </c>
      <c r="P9" s="56" t="inlineStr">
        <is>
          <t>ACM-LOG-001</t>
        </is>
      </c>
      <c r="Q9" s="56" t="inlineStr">
        <is>
          <t>Log retention rule</t>
        </is>
      </c>
      <c r="R9" s="56" t="inlineStr">
        <is>
          <t>Active</t>
        </is>
      </c>
      <c r="S9" s="58" t="inlineStr">
        <is>
          <t>2026-08-29</t>
        </is>
      </c>
      <c r="T9" s="58" t="inlineStr">
        <is>
          <t>2026-11-29</t>
        </is>
      </c>
      <c r="U9" s="56" t="inlineStr">
        <is>
          <t>Confirmed</t>
        </is>
      </c>
      <c r="V9" s="56" t="inlineStr">
        <is>
          <t>LMP-CTRL-2026-Q3</t>
        </is>
      </c>
      <c r="W9" s="56" t="inlineStr">
        <is>
          <t>Auth, privileged-access and deploy events. Named from SAS.</t>
        </is>
      </c>
      <c r="X9" s="59">
        <f>IF(AND($S9&lt;&gt;"",$S9&lt;=TODAY()+30,$S9&gt;=TODAY()),"Yes","")</f>
        <v/>
      </c>
      <c r="Y9" s="59">
        <f>IF($V9="","Yes","")</f>
        <v/>
      </c>
    </row>
    <row r="10" s="23">
      <c r="A10" s="56" t="inlineStr">
        <is>
          <t>AST-013</t>
        </is>
      </c>
      <c r="B10" s="56" t="inlineStr">
        <is>
          <t>Backup and restore</t>
        </is>
      </c>
      <c r="C10" s="56" t="inlineStr">
        <is>
          <t>Infrastructure service</t>
        </is>
      </c>
      <c r="D10" s="56" t="inlineStr">
        <is>
          <t>Continuity and restore</t>
        </is>
      </c>
      <c r="E10" s="56" t="inlineStr">
        <is>
          <t>Engineering Lead</t>
        </is>
      </c>
      <c r="F10" s="56" t="inlineStr">
        <is>
          <t>Engineering Lead</t>
        </is>
      </c>
      <c r="G10" s="56" t="inlineStr">
        <is>
          <t>IT Operations</t>
        </is>
      </c>
      <c r="H10" s="56" t="inlineStr">
        <is>
          <t>Confidential</t>
        </is>
      </c>
      <c r="I10" s="56" t="inlineStr">
        <is>
          <t>High</t>
        </is>
      </c>
      <c r="J10" s="56" t="inlineStr">
        <is>
          <t>High</t>
        </is>
      </c>
      <c r="K10" s="56" t="inlineStr">
        <is>
          <t>High</t>
        </is>
      </c>
      <c r="L10" s="56" t="inlineStr">
        <is>
          <t>EU backup account, same region as production</t>
        </is>
      </c>
      <c r="M10" s="56" t="inlineStr">
        <is>
          <t>CloudHost EU</t>
        </is>
      </c>
      <c r="N10" s="56" t="inlineStr">
        <is>
          <t>Yes</t>
        </is>
      </c>
      <c r="O10" s="56" t="inlineStr">
        <is>
          <t>RISK-2026-014</t>
        </is>
      </c>
      <c r="P10" s="56" t="inlineStr">
        <is>
          <t>ACM-BKP-001</t>
        </is>
      </c>
      <c r="Q10" s="56" t="inlineStr">
        <is>
          <t>Restore-test record</t>
        </is>
      </c>
      <c r="R10" s="56" t="inlineStr">
        <is>
          <t>Active</t>
        </is>
      </c>
      <c r="S10" s="58" t="inlineStr">
        <is>
          <t>2026-08-29</t>
        </is>
      </c>
      <c r="T10" s="58" t="inlineStr">
        <is>
          <t>2026-11-29</t>
        </is>
      </c>
      <c r="U10" s="56" t="inlineStr">
        <is>
          <t>Confirmed</t>
        </is>
      </c>
      <c r="V10" s="56" t="inlineStr">
        <is>
          <t>BKP-CTRL-2026-Q3</t>
        </is>
      </c>
      <c r="W10" s="56" t="inlineStr">
        <is>
          <t>Encrypted production backups. Named from SAS.</t>
        </is>
      </c>
      <c r="X10" s="59">
        <f>IF(AND($S10&lt;&gt;"",$S10&lt;=TODAY()+30,$S10&gt;=TODAY()),"Yes","")</f>
        <v/>
      </c>
      <c r="Y10" s="59">
        <f>IF($V10="","Yes","")</f>
        <v/>
      </c>
    </row>
    <row r="11" s="23">
      <c r="A11" s="56" t="inlineStr">
        <is>
          <t>AST-014</t>
        </is>
      </c>
      <c r="B11" s="56" t="inlineStr">
        <is>
          <t>Support platform</t>
        </is>
      </c>
      <c r="C11" s="56" t="inlineStr">
        <is>
          <t>Supplier-hosted platform</t>
        </is>
      </c>
      <c r="D11" s="56" t="inlineStr">
        <is>
          <t>Customer support and onboarding</t>
        </is>
      </c>
      <c r="E11" s="56" t="inlineStr">
        <is>
          <t>Head of Customer Success</t>
        </is>
      </c>
      <c r="F11" s="56" t="inlineStr">
        <is>
          <t>Product Systems Owner</t>
        </is>
      </c>
      <c r="G11" s="56" t="inlineStr">
        <is>
          <t>IT Operations</t>
        </is>
      </c>
      <c r="H11" s="56" t="inlineStr">
        <is>
          <t>Confidential</t>
        </is>
      </c>
      <c r="I11" s="56" t="inlineStr">
        <is>
          <t>High</t>
        </is>
      </c>
      <c r="J11" s="56" t="inlineStr">
        <is>
          <t>Medium</t>
        </is>
      </c>
      <c r="K11" s="56" t="inlineStr">
        <is>
          <t>High</t>
        </is>
      </c>
      <c r="L11" s="56" t="inlineStr">
        <is>
          <t>Provider EU region</t>
        </is>
      </c>
      <c r="M11" s="56" t="inlineStr">
        <is>
          <t>Support SaaS</t>
        </is>
      </c>
      <c r="N11" s="56" t="inlineStr">
        <is>
          <t>Yes</t>
        </is>
      </c>
      <c r="O11" s="56" t="inlineStr">
        <is>
          <t>RISK-2026-018</t>
        </is>
      </c>
      <c r="P11" s="56" t="inlineStr">
        <is>
          <t>ACM-SUP-001</t>
        </is>
      </c>
      <c r="Q11" s="56" t="inlineStr">
        <is>
          <t>Ticket retention rule</t>
        </is>
      </c>
      <c r="R11" s="56" t="inlineStr">
        <is>
          <t>Active</t>
        </is>
      </c>
      <c r="S11" s="58" t="inlineStr">
        <is>
          <t>2026-08-29</t>
        </is>
      </c>
      <c r="T11" s="58" t="inlineStr">
        <is>
          <t>2026-11-29</t>
        </is>
      </c>
      <c r="U11" s="56" t="inlineStr">
        <is>
          <t>Confirmed</t>
        </is>
      </c>
      <c r="V11" s="56" t="inlineStr">
        <is>
          <t>SUP-CTRL-2026-Q3</t>
        </is>
      </c>
      <c r="W11" s="56" t="inlineStr">
        <is>
          <t>Tickets and attachments. Named from SAS.</t>
        </is>
      </c>
      <c r="X11" s="59">
        <f>IF(AND($S11&lt;&gt;"",$S11&lt;=TODAY()+30,$S11&gt;=TODAY()),"Yes","")</f>
        <v/>
      </c>
      <c r="Y11" s="59">
        <f>IF($V11="","Yes","")</f>
        <v/>
      </c>
    </row>
  </sheetData>
  <sheetProtection selectLockedCells="0" selectUnlockedCells="0" sheet="1" objects="0" insertRows="1" insertHyperlinks="1" autoFilter="1" scenarios="0" formatColumns="1" deleteColumns="1" insertColumns="1" pivotTables="1" deleteRows="1" formatCells="1" formatRows="1" sort="1"/>
  <conditionalFormatting sqref="X2:X200">
    <cfRule type="expression" priority="1" dxfId="0">
      <formula>X2="Yes"</formula>
    </cfRule>
  </conditionalFormatting>
  <conditionalFormatting sqref="Y2:Y200">
    <cfRule type="expression" priority="2" dxfId="0">
      <formula>Y2="Yes"</formula>
    </cfRule>
  </conditionalFormatting>
  <dataValidations count="3">
    <dataValidation sqref="S2:S200" showDropDown="0" showInputMessage="0" showErrorMessage="0" allowBlank="1" errorTitle="Invalid date" error="Enter a valid date." type="date"/>
    <dataValidation sqref="T2:T200" showDropDown="0" showInputMessage="0" showErrorMessage="0" allowBlank="1" errorTitle="Invalid date" error="Enter a valid date." type="date"/>
    <dataValidation sqref="U2:U200" showDropDown="0" showInputMessage="0" showErrorMessage="0" allowBlank="0" errorTitle="Invalid value" error="Select a value from the list." type="list">
      <formula1>Lists!$A$2:$A$5</formula1>
    </dataValidation>
  </dataValidations>
  <printOptions horizontalCentered="0" verticalCentered="0" headings="0" gridLines="0"/>
  <pageMargins left="0.5" right="0.5" top="0.6" bottom="0.6" header="0.3" footer="0.3"/>
  <pageSetup orientation="landscape" paperSize="8" fitToHeight="0" fitToWidth="1" useFirstPageNumber="0" pageOrder="downThenOver" usePrinterDefaults="0" blackAndWhite="0" draft="0" errors="displayed" horizontalDpi="600" verticalDpi="600" copies="1"/>
  <tableParts count="1">
    <tablePart xmlns:r="http://schemas.openxmlformats.org/officeDocument/2006/relationships" r:id="rId1"/>
  </tableParts>
</worksheet>
</file>

<file path=xl/worksheets/sheet7.xml><?xml version="1.0" encoding="utf-8"?>
<worksheet xmlns="http://schemas.openxmlformats.org/spreadsheetml/2006/main">
  <sheetPr>
    <outlinePr applyStyles="0" summaryBelow="1" summaryRight="1" showOutlineSymbols="1"/>
    <pageSetUpPr autoPageBreaks="1" fitToPage="1"/>
  </sheetPr>
  <dimension ref="A1:Y3"/>
  <sheetViews>
    <sheetView workbookViewId="0">
      <pane ySplit="1" topLeftCell="A2" activePane="bottomLeft" state="frozen"/>
      <selection pane="bottomLeft" activeCell="A1" sqref="A1"/>
    </sheetView>
  </sheetViews>
  <sheetFormatPr baseColWidth="8" defaultRowHeight="15"/>
  <cols>
    <col width="10" bestFit="1" customWidth="1" style="23" min="1" max="1"/>
    <col width="12" bestFit="1" customWidth="1" style="23" min="2" max="4"/>
    <col width="12" bestFit="1" customWidth="1" style="23" min="3" max="3"/>
    <col width="18" bestFit="1" customWidth="1" style="23" min="4" max="4"/>
    <col width="16" bestFit="1" customWidth="1" style="23" min="5" max="6"/>
    <col width="13" bestFit="1" customWidth="1" style="23" min="6" max="6"/>
    <col width="21" bestFit="1" customWidth="1" style="23" min="7" max="7"/>
    <col width="16" bestFit="1" customWidth="1" style="23" min="8" max="8"/>
    <col width="22" bestFit="1" customWidth="1" style="23" min="9" max="9"/>
    <col width="16" bestFit="1" customWidth="1" style="23" min="10" max="10"/>
    <col width="19" bestFit="1" customWidth="1" style="23" min="11" max="11"/>
    <col width="20" bestFit="1" customWidth="1" style="23" min="12" max="12"/>
    <col width="10" bestFit="1" customWidth="1" style="23" min="13" max="13"/>
    <col width="25" bestFit="1" customWidth="1" style="23" min="14" max="14"/>
    <col width="14" bestFit="1" customWidth="1" style="23" min="15" max="15"/>
    <col width="24" bestFit="1" customWidth="1" style="23" min="16" max="16"/>
    <col width="32" bestFit="1" customWidth="1" style="23" min="17" max="17"/>
    <col width="18" bestFit="1" customWidth="1" style="23" min="18" max="18"/>
    <col width="18" bestFit="1" customWidth="1" style="23" min="19" max="19"/>
    <col width="18" bestFit="1" customWidth="1" style="23" min="20" max="20"/>
    <col width="15" bestFit="1" customWidth="1" style="23" min="21" max="21"/>
    <col width="20" bestFit="1" customWidth="1" style="23" min="22" max="22"/>
    <col width="10" bestFit="1" customWidth="1" style="23" min="23" max="23"/>
    <col width="42" bestFit="1" customWidth="1" style="23" min="24" max="24"/>
    <col width="24" bestFit="1" customWidth="1" style="23" min="25" max="25"/>
  </cols>
  <sheetData>
    <row r="1" s="23">
      <c r="A1" s="55" t="inlineStr">
        <is>
          <t>Asset ID</t>
        </is>
      </c>
      <c r="B1" s="55" t="inlineStr">
        <is>
          <t>Asset name</t>
        </is>
      </c>
      <c r="C1" s="55" t="inlineStr">
        <is>
          <t>Asset type</t>
        </is>
      </c>
      <c r="D1" s="55" t="inlineStr">
        <is>
          <t>Business process</t>
        </is>
      </c>
      <c r="E1" s="55" t="inlineStr">
        <is>
          <t>Business owner</t>
        </is>
      </c>
      <c r="F1" s="55" t="inlineStr">
        <is>
          <t>Asset owner</t>
        </is>
      </c>
      <c r="G1" s="55" t="inlineStr">
        <is>
          <t>Technical custodian</t>
        </is>
      </c>
      <c r="H1" s="55" t="inlineStr">
        <is>
          <t>Classification</t>
        </is>
      </c>
      <c r="I1" s="55" t="inlineStr">
        <is>
          <t>Confidentiality need</t>
        </is>
      </c>
      <c r="J1" s="55" t="inlineStr">
        <is>
          <t>Integrity need</t>
        </is>
      </c>
      <c r="K1" s="55" t="inlineStr">
        <is>
          <t>Availability need</t>
        </is>
      </c>
      <c r="L1" s="55" t="inlineStr">
        <is>
          <t>Location / hosting</t>
        </is>
      </c>
      <c r="M1" s="55" t="inlineStr">
        <is>
          <t>Supplier</t>
        </is>
      </c>
      <c r="N1" s="55" t="inlineStr">
        <is>
          <t>Contains personal data?</t>
        </is>
      </c>
      <c r="O1" s="55" t="inlineStr">
        <is>
          <t>Related risk</t>
        </is>
      </c>
      <c r="P1" s="55" t="inlineStr">
        <is>
          <t>Related access control</t>
        </is>
      </c>
      <c r="Q1" s="55" t="inlineStr">
        <is>
          <t>Backup / continuity dependency</t>
        </is>
      </c>
      <c r="R1" s="55" t="inlineStr">
        <is>
          <t>Lifecycle status</t>
        </is>
      </c>
      <c r="S1" s="55" t="inlineStr">
        <is>
          <t>Last review date</t>
        </is>
      </c>
      <c r="T1" s="55" t="inlineStr">
        <is>
          <t>Next review date</t>
        </is>
      </c>
      <c r="U1" s="55" t="inlineStr">
        <is>
          <t>Review result</t>
        </is>
      </c>
      <c r="V1" s="55" t="inlineStr">
        <is>
          <t>Evidence reference</t>
        </is>
      </c>
      <c r="W1" s="55" t="inlineStr">
        <is>
          <t>Notes</t>
        </is>
      </c>
      <c r="X1" s="57" t="inlineStr">
        <is>
          <t>Flag: Review Due</t>
        </is>
      </c>
      <c r="Y1" s="57" t="inlineStr">
        <is>
          <t>Flag: Missing Evidence</t>
        </is>
      </c>
    </row>
    <row r="2" s="23">
      <c r="A2" s="60" t="n"/>
      <c r="B2" s="60" t="n"/>
      <c r="C2" s="60" t="n"/>
      <c r="D2" s="60" t="n"/>
      <c r="E2" s="61" t="n"/>
      <c r="F2" s="61" t="n"/>
      <c r="G2" s="61" t="n"/>
      <c r="H2" s="61" t="n"/>
      <c r="I2" s="61" t="n"/>
      <c r="J2" s="61" t="n"/>
      <c r="K2" s="61" t="n"/>
      <c r="L2" s="61" t="n"/>
      <c r="M2" s="61" t="n"/>
      <c r="N2" s="61" t="n"/>
      <c r="O2" s="61" t="n"/>
      <c r="P2" s="61" t="n"/>
      <c r="Q2" s="61" t="n"/>
      <c r="R2" s="61" t="n"/>
      <c r="S2" s="62" t="n"/>
      <c r="T2" s="62" t="n"/>
      <c r="U2" s="61" t="n"/>
      <c r="V2" s="61" t="n"/>
      <c r="W2" s="61" t="n"/>
      <c r="X2" s="59">
        <f>IF(AND($S2&lt;&gt;"",$S2&lt;=TODAY()+30,$S2&gt;=TODAY()),"Yes","")</f>
        <v/>
      </c>
      <c r="Y2" s="59">
        <f>IF($V2="","Yes","")</f>
        <v/>
      </c>
    </row>
    <row r="3">
      <c r="A3" s="9" t="n"/>
      <c r="B3" s="9" t="n"/>
      <c r="C3" s="9" t="n"/>
      <c r="D3" s="9" t="n"/>
    </row>
  </sheetData>
  <conditionalFormatting sqref="X2:X200">
    <cfRule type="expression" priority="1" dxfId="0">
      <formula>X2="Yes"</formula>
    </cfRule>
  </conditionalFormatting>
  <conditionalFormatting sqref="Y2:Y200">
    <cfRule type="expression" priority="2" dxfId="0">
      <formula>Y2="Yes"</formula>
    </cfRule>
  </conditionalFormatting>
  <dataValidations count="3">
    <dataValidation sqref="S2:S200" showDropDown="0" showInputMessage="0" showErrorMessage="0" allowBlank="1" errorTitle="Invalid date" error="Enter a valid date." type="date"/>
    <dataValidation sqref="T2:T200" showDropDown="0" showInputMessage="0" showErrorMessage="0" allowBlank="1" errorTitle="Invalid date" error="Enter a valid date." type="date"/>
    <dataValidation sqref="U2:U200" showDropDown="0" showInputMessage="0" showErrorMessage="0" allowBlank="0" errorTitle="Invalid value" error="Select a value from the list." type="list">
      <formula1>Lists!$A$2:$A$5</formula1>
    </dataValidation>
  </dataValidations>
  <printOptions horizontalCentered="0" verticalCentered="0" headings="0" gridLines="0"/>
  <pageMargins left="0.5" right="0.5" top="0.6" bottom="0.6" header="0.3" footer="0.3"/>
  <pageSetup orientation="landscape" paperSize="8" fitToHeight="0" fitToWidth="1" useFirstPageNumber="0" pageOrder="downThenOver" usePrinterDefaults="0" blackAndWhite="0" draft="0" errors="displayed" horizontalDpi="600" verticalDpi="600" copies="1"/>
  <tableParts count="1">
    <tablePart xmlns:r="http://schemas.openxmlformats.org/officeDocument/2006/relationships" r:id="rId1"/>
  </tableParts>
</worksheet>
</file>

<file path=xl/worksheets/sheet8.xml><?xml version="1.0" encoding="utf-8"?>
<worksheet xmlns="http://schemas.openxmlformats.org/spreadsheetml/2006/main">
  <sheetPr>
    <outlinePr applyStyles="0" summaryBelow="1" summaryRight="1" showOutlineSymbols="1"/>
    <pageSetUpPr autoPageBreaks="1" fitToPage="1"/>
  </sheetPr>
  <dimension ref="A1:G6"/>
  <sheetViews>
    <sheetView workbookViewId="0">
      <pane ySplit="1" topLeftCell="A2" activePane="bottomLeft" state="frozen"/>
      <selection pane="bottomLeft" activeCell="A1" sqref="A1"/>
    </sheetView>
  </sheetViews>
  <sheetFormatPr baseColWidth="8" defaultRowHeight="15"/>
  <cols>
    <col width="29" bestFit="1" customWidth="1" style="23" min="1" max="1"/>
    <col width="18" bestFit="1" customWidth="1" style="23" min="2" max="4"/>
    <col width="42" bestFit="1" customWidth="1" style="23" min="3" max="3"/>
    <col width="42" bestFit="1" customWidth="1" style="23" min="4" max="4"/>
    <col width="28" bestFit="1" customWidth="1" style="23" min="5" max="6"/>
    <col width="22" bestFit="1" customWidth="1" style="23" min="6" max="6"/>
    <col width="24" bestFit="1" customWidth="1" style="23" min="7" max="7"/>
  </cols>
  <sheetData>
    <row r="1" s="23">
      <c r="A1" s="55" t="inlineStr">
        <is>
          <t>Review item</t>
        </is>
      </c>
      <c r="B1" s="55" t="inlineStr">
        <is>
          <t>Owner</t>
        </is>
      </c>
      <c r="C1" s="55" t="inlineStr">
        <is>
          <t>Frequency / trigger</t>
        </is>
      </c>
      <c r="D1" s="55" t="inlineStr">
        <is>
          <t>Required evidence</t>
        </is>
      </c>
      <c r="E1" s="55" t="inlineStr">
        <is>
          <t>Example evidence reference</t>
        </is>
      </c>
      <c r="F1" s="57" t="inlineStr">
        <is>
          <t>Flag: Missing Owner</t>
        </is>
      </c>
      <c r="G1" s="57" t="inlineStr">
        <is>
          <t>Flag: Missing Evidence</t>
        </is>
      </c>
    </row>
    <row r="2" s="23">
      <c r="A2" s="56" t="inlineStr">
        <is>
          <t>Critical asset owner review</t>
        </is>
      </c>
      <c r="B2" s="56" t="inlineStr">
        <is>
          <t>Asset Manager</t>
        </is>
      </c>
      <c r="C2" s="56" t="inlineStr">
        <is>
          <t>Quarterly</t>
        </is>
      </c>
      <c r="D2" s="56" t="inlineStr">
        <is>
          <t>Owner confirmation and updated review date</t>
        </is>
      </c>
      <c r="E2" s="56" t="inlineStr">
        <is>
          <t>AI-AST-001-2026-Q3</t>
        </is>
      </c>
      <c r="F2" s="59">
        <f>IF($B2="","Yes","")</f>
        <v/>
      </c>
      <c r="G2" s="59">
        <f>IF($E2="","Yes","")</f>
        <v/>
      </c>
    </row>
    <row r="3" s="23">
      <c r="A3" s="56" t="inlineStr">
        <is>
          <t>Classification review</t>
        </is>
      </c>
      <c r="B3" s="56" t="inlineStr">
        <is>
          <t>Asset Owner</t>
        </is>
      </c>
      <c r="C3" s="56" t="inlineStr">
        <is>
          <t>Annually or after data/process change</t>
        </is>
      </c>
      <c r="D3" s="56" t="inlineStr">
        <is>
          <t>Classification confirmation</t>
        </is>
      </c>
      <c r="E3" s="56" t="inlineStr">
        <is>
          <t>CLASS-AST-001-2026-Q3</t>
        </is>
      </c>
      <c r="F3" s="59">
        <f>IF($B3="","Yes","")</f>
        <v/>
      </c>
      <c r="G3" s="59">
        <f>IF($E3="","Yes","")</f>
        <v/>
      </c>
    </row>
    <row r="4" s="23">
      <c r="A4" s="56" t="inlineStr">
        <is>
          <t>Access dependency review</t>
        </is>
      </c>
      <c r="B4" s="56" t="inlineStr">
        <is>
          <t>IT Operations</t>
        </is>
      </c>
      <c r="C4" s="56" t="inlineStr">
        <is>
          <t>Quarterly or after access model change</t>
        </is>
      </c>
      <c r="D4" s="56" t="inlineStr">
        <is>
          <t>Access matrix and access review evidence</t>
        </is>
      </c>
      <c r="E4" s="56" t="inlineStr">
        <is>
          <t>ACM-APP-CRM-001</t>
        </is>
      </c>
      <c r="F4" s="59">
        <f>IF($B4="","Yes","")</f>
        <v/>
      </c>
      <c r="G4" s="59">
        <f>IF($E4="","Yes","")</f>
        <v/>
      </c>
    </row>
    <row r="5" s="23">
      <c r="A5" s="56" t="inlineStr">
        <is>
          <t>Supplier dependency review</t>
        </is>
      </c>
      <c r="B5" s="56" t="inlineStr">
        <is>
          <t>Supplier Manager</t>
        </is>
      </c>
      <c r="C5" s="56" t="inlineStr">
        <is>
          <t>Annually or after supplier/service change</t>
        </is>
      </c>
      <c r="D5" s="56" t="inlineStr">
        <is>
          <t>Supplier inventory and contract evidence</t>
        </is>
      </c>
      <c r="E5" s="56" t="inlineStr">
        <is>
          <t>SINV-CLOUDHOST-2026-Q3</t>
        </is>
      </c>
      <c r="F5" s="59">
        <f>IF($B5="","Yes","")</f>
        <v/>
      </c>
      <c r="G5" s="59">
        <f>IF($E5="","Yes","")</f>
        <v/>
      </c>
    </row>
    <row r="6" s="23">
      <c r="A6" s="56" t="inlineStr">
        <is>
          <t>Lifecycle retirement review</t>
        </is>
      </c>
      <c r="B6" s="56" t="inlineStr">
        <is>
          <t>Asset Owner</t>
        </is>
      </c>
      <c r="C6" s="56" t="inlineStr">
        <is>
          <t>Before retirement or archive</t>
        </is>
      </c>
      <c r="D6" s="56" t="inlineStr">
        <is>
          <t>Access removal, retention, and evidence closure</t>
        </is>
      </c>
      <c r="E6" s="56" t="inlineStr">
        <is>
          <t>RET-AST-OLD-2026-001</t>
        </is>
      </c>
      <c r="F6" s="59">
        <f>IF($B6="","Yes","")</f>
        <v/>
      </c>
      <c r="G6" s="59">
        <f>IF($E6="","Yes","")</f>
        <v/>
      </c>
    </row>
  </sheetData>
  <sheetProtection selectLockedCells="0" selectUnlockedCells="0" sheet="1" objects="0" insertRows="1" insertHyperlinks="1" autoFilter="1" scenarios="0" formatColumns="1" deleteColumns="1" insertColumns="1" pivotTables="1" deleteRows="1" formatCells="1" formatRows="1" sort="1"/>
  <conditionalFormatting sqref="F2:F200">
    <cfRule type="expression" priority="1" dxfId="0">
      <formula>F2="Yes"</formula>
    </cfRule>
  </conditionalFormatting>
  <conditionalFormatting sqref="G2:G200">
    <cfRule type="expression" priority="2" dxfId="0">
      <formula>G2="Yes"</formula>
    </cfRule>
  </conditionalFormatting>
  <dataValidations count="1">
    <dataValidation sqref="B2:B200" showDropDown="0" showInputMessage="0" showErrorMessage="0" allowBlank="0" errorTitle="Invalid value" error="Select a value from the list." type="list">
      <formula1>Lists!$B$2:$B$11</formula1>
    </dataValidation>
  </dataValidations>
  <printOptions horizontalCentered="0" verticalCentered="0" headings="0" gridLines="0"/>
  <pageMargins left="0.5" right="0.5" top="0.6" bottom="0.6" header="0.3" footer="0.3"/>
  <pageSetup orientation="landscape" paperSize="9" fitToHeight="0" fitToWidth="1" useFirstPageNumber="0" pageOrder="downThenOver" usePrinterDefaults="0" blackAndWhite="0" draft="0" errors="displayed" horizontalDpi="600" verticalDpi="600" copies="1"/>
  <tableParts count="1">
    <tablePart xmlns:r="http://schemas.openxmlformats.org/officeDocument/2006/relationships" r:id="rId1"/>
  </tableParts>
</worksheet>
</file>

<file path=xl/worksheets/sheet9.xml><?xml version="1.0" encoding="utf-8"?>
<worksheet xmlns="http://schemas.openxmlformats.org/spreadsheetml/2006/main">
  <sheetPr>
    <outlinePr applyStyles="0" summaryBelow="1" summaryRight="1" showOutlineSymbols="1"/>
    <pageSetUpPr autoPageBreaks="1" fitToPage="1"/>
  </sheetPr>
  <dimension ref="A1:G3"/>
  <sheetViews>
    <sheetView workbookViewId="0">
      <pane ySplit="1" topLeftCell="A2" activePane="bottomLeft" state="frozen"/>
      <selection pane="bottomLeft" activeCell="A1" sqref="A1"/>
    </sheetView>
  </sheetViews>
  <sheetFormatPr baseColWidth="8" defaultRowHeight="15"/>
  <cols>
    <col width="13" bestFit="1" customWidth="1" style="23" min="1" max="1"/>
    <col width="10" bestFit="1" customWidth="1" style="23" min="2" max="4"/>
    <col width="21" bestFit="1" customWidth="1" style="23" min="3" max="3"/>
    <col width="19" bestFit="1" customWidth="1" style="23" min="4" max="4"/>
    <col width="28" bestFit="1" customWidth="1" style="23" min="5" max="6"/>
    <col width="22" bestFit="1" customWidth="1" style="23" min="6" max="6"/>
    <col width="24" bestFit="1" customWidth="1" style="23" min="7" max="7"/>
  </cols>
  <sheetData>
    <row r="1" s="23">
      <c r="A1" s="55" t="inlineStr">
        <is>
          <t>Review item</t>
        </is>
      </c>
      <c r="B1" s="55" t="inlineStr">
        <is>
          <t>Owner</t>
        </is>
      </c>
      <c r="C1" s="55" t="inlineStr">
        <is>
          <t>Frequency / trigger</t>
        </is>
      </c>
      <c r="D1" s="55" t="inlineStr">
        <is>
          <t>Required evidence</t>
        </is>
      </c>
      <c r="E1" s="55" t="inlineStr">
        <is>
          <t>Example evidence reference</t>
        </is>
      </c>
      <c r="F1" s="57" t="inlineStr">
        <is>
          <t>Flag: Missing Owner</t>
        </is>
      </c>
      <c r="G1" s="57" t="inlineStr">
        <is>
          <t>Flag: Missing Evidence</t>
        </is>
      </c>
    </row>
    <row r="2" s="23">
      <c r="A2" s="60" t="n"/>
      <c r="B2" s="60" t="n"/>
      <c r="C2" s="60" t="n"/>
      <c r="D2" s="60" t="n"/>
      <c r="E2" s="61" t="n"/>
      <c r="F2" s="59">
        <f>IF($B2="","Yes","")</f>
        <v/>
      </c>
      <c r="G2" s="59">
        <f>IF($E2="","Yes","")</f>
        <v/>
      </c>
    </row>
    <row r="3">
      <c r="A3" s="9" t="n"/>
      <c r="B3" s="9" t="n"/>
      <c r="C3" s="9" t="n"/>
      <c r="D3" s="9" t="n"/>
    </row>
  </sheetData>
  <conditionalFormatting sqref="F2:F200">
    <cfRule type="expression" priority="1" dxfId="0">
      <formula>F2="Yes"</formula>
    </cfRule>
  </conditionalFormatting>
  <conditionalFormatting sqref="G2:G200">
    <cfRule type="expression" priority="2" dxfId="0">
      <formula>G2="Yes"</formula>
    </cfRule>
  </conditionalFormatting>
  <dataValidations count="1">
    <dataValidation sqref="B2:B200" showDropDown="0" showInputMessage="0" showErrorMessage="0" allowBlank="0" errorTitle="Invalid value" error="Select a value from the list." type="list">
      <formula1>Lists!$B$2:$B$11</formula1>
    </dataValidation>
  </dataValidations>
  <printOptions horizontalCentered="0" verticalCentered="0" headings="0" gridLines="0"/>
  <pageMargins left="0.5" right="0.5" top="0.6" bottom="0.6" header="0.3" footer="0.3"/>
  <pageSetup orientation="landscape" paperSize="9" fitToHeight="0" fitToWidth="1" useFirstPageNumber="0" pageOrder="downThenOver" usePrinterDefaults="0" blackAndWhite="0" draft="0" errors="displayed" horizontalDpi="600" verticalDpi="600" copies="1"/>
  <tableParts count="1">
    <tablePart xmlns:r="http://schemas.openxmlformats.org/officeDocument/2006/relationships" r:id="rId1"/>
  </tableParts>
</worksheet>
</file>

<file path=xl/worksheets/sheet10.xml><?xml version="1.0" encoding="utf-8"?>
<worksheet xmlns="http://schemas.openxmlformats.org/spreadsheetml/2006/main">
  <sheetPr>
    <outlinePr applyStyles="0" summaryBelow="1" summaryRight="1" showOutlineSymbols="1"/>
    <pageSetUpPr autoPageBreaks="1" fitToPage="1"/>
  </sheetPr>
  <dimension ref="A1:E7"/>
  <sheetViews>
    <sheetView workbookViewId="0">
      <pane ySplit="1" topLeftCell="A2" activePane="bottomLeft" state="frozen"/>
      <selection pane="bottomLeft" activeCell="A1" sqref="A1"/>
    </sheetView>
  </sheetViews>
  <sheetFormatPr baseColWidth="8" defaultRowHeight="15"/>
  <cols>
    <col width="33" bestFit="1" customWidth="1" style="23" min="1" max="1"/>
    <col width="24" bestFit="1" customWidth="1" style="23" min="2" max="4"/>
    <col width="29" bestFit="1" customWidth="1" style="23" min="3" max="3"/>
    <col width="24" bestFit="1" customWidth="1" style="23" min="4" max="4"/>
    <col width="22" bestFit="1" customWidth="1" style="23" min="5" max="6"/>
  </cols>
  <sheetData>
    <row r="1" s="23">
      <c r="A1" s="55" t="inlineStr">
        <is>
          <t>Linked record</t>
        </is>
      </c>
      <c r="B1" s="55" t="inlineStr">
        <is>
          <t>Reference</t>
        </is>
      </c>
      <c r="C1" s="55" t="inlineStr">
        <is>
          <t>Owner</t>
        </is>
      </c>
      <c r="D1" s="55" t="inlineStr">
        <is>
          <t>Status</t>
        </is>
      </c>
      <c r="E1" s="57" t="inlineStr">
        <is>
          <t>Flag: Missing Owner</t>
        </is>
      </c>
    </row>
    <row r="2" s="23">
      <c r="A2" s="56" t="inlineStr">
        <is>
          <t>Risk Register</t>
        </is>
      </c>
      <c r="B2" s="56" t="inlineStr">
        <is>
          <t>RISK-2026-014</t>
        </is>
      </c>
      <c r="C2" s="56" t="inlineStr">
        <is>
          <t>Risk Manager</t>
        </is>
      </c>
      <c r="D2" s="56" t="inlineStr">
        <is>
          <t>Updated</t>
        </is>
      </c>
      <c r="E2" s="59">
        <f>IF($C2="","Yes","")</f>
        <v/>
      </c>
    </row>
    <row r="3" s="23">
      <c r="A3" s="56" t="inlineStr">
        <is>
          <t>Access Control Matrix</t>
        </is>
      </c>
      <c r="B3" s="56" t="inlineStr">
        <is>
          <t>ACM-APP-CRM-001</t>
        </is>
      </c>
      <c r="C3" s="56" t="inlineStr">
        <is>
          <t>IT Operations</t>
        </is>
      </c>
      <c r="D3" s="56" t="inlineStr">
        <is>
          <t>Updated</t>
        </is>
      </c>
      <c r="E3" s="59">
        <f>IF($C3="","Yes","")</f>
        <v/>
      </c>
    </row>
    <row r="4" s="23">
      <c r="A4" s="56" t="inlineStr">
        <is>
          <t>Users and Access Inventory</t>
        </is>
      </c>
      <c r="B4" s="56" t="inlineStr">
        <is>
          <t>UAI-CUSTPORTAL-2026-Q3</t>
        </is>
      </c>
      <c r="C4" s="56" t="inlineStr">
        <is>
          <t>IT Operations</t>
        </is>
      </c>
      <c r="D4" s="56" t="inlineStr">
        <is>
          <t>Updated</t>
        </is>
      </c>
      <c r="E4" s="59">
        <f>IF($C4="","Yes","")</f>
        <v/>
      </c>
    </row>
    <row r="5" s="23">
      <c r="A5" s="56" t="inlineStr">
        <is>
          <t>Supplier Inventory</t>
        </is>
      </c>
      <c r="B5" s="56" t="inlineStr">
        <is>
          <t>SINV-CLOUDHOST-2026-Q3</t>
        </is>
      </c>
      <c r="C5" s="56" t="inlineStr">
        <is>
          <t>Supplier Manager</t>
        </is>
      </c>
      <c r="D5" s="56" t="inlineStr">
        <is>
          <t>Pending contact update</t>
        </is>
      </c>
      <c r="E5" s="59">
        <f>IF($C5="","Yes","")</f>
        <v/>
      </c>
    </row>
    <row r="6" s="23">
      <c r="A6" s="56" t="inlineStr">
        <is>
          <t>Evidence Log / Audit Pack Index</t>
        </is>
      </c>
      <c r="B6" s="56" t="inlineStr">
        <is>
          <t>EVID-AI-2026-Q3</t>
        </is>
      </c>
      <c r="C6" s="56" t="inlineStr">
        <is>
          <t>ISMS Manager</t>
        </is>
      </c>
      <c r="D6" s="56" t="inlineStr">
        <is>
          <t>Created</t>
        </is>
      </c>
      <c r="E6" s="59">
        <f>IF($C6="","Yes","")</f>
        <v/>
      </c>
    </row>
    <row r="7" s="23">
      <c r="A7" s="56" t="inlineStr">
        <is>
          <t>Business Continuity Plan</t>
        </is>
      </c>
      <c r="B7" s="56" t="inlineStr">
        <is>
          <t>BCP-CUSTPORTAL-2026</t>
        </is>
      </c>
      <c r="C7" s="56" t="inlineStr">
        <is>
          <t>Business Continuity Manager</t>
        </is>
      </c>
      <c r="D7" s="56" t="inlineStr">
        <is>
          <t>Linked</t>
        </is>
      </c>
      <c r="E7" s="59">
        <f>IF($C7="","Yes","")</f>
        <v/>
      </c>
    </row>
  </sheetData>
  <sheetProtection selectLockedCells="0" selectUnlockedCells="0" sheet="1" objects="0" insertRows="1" insertHyperlinks="1" autoFilter="1" scenarios="0" formatColumns="1" deleteColumns="1" insertColumns="1" pivotTables="1" deleteRows="1" formatCells="1" formatRows="1" sort="1"/>
  <conditionalFormatting sqref="E2:E200">
    <cfRule type="expression" priority="1" dxfId="0">
      <formula>E2="Yes"</formula>
    </cfRule>
  </conditionalFormatting>
  <dataValidations count="2">
    <dataValidation sqref="C2:C200" showDropDown="0" showInputMessage="0" showErrorMessage="0" allowBlank="0" errorTitle="Invalid value" error="Select a value from the list." type="list">
      <formula1>Lists!$B$2:$B$11</formula1>
    </dataValidation>
    <dataValidation sqref="D2:D200" showDropDown="0" showInputMessage="0" showErrorMessage="0" allowBlank="0" errorTitle="Invalid value" error="Select a value from the list." type="list">
      <formula1>Lists!$C$2:$C$7</formula1>
    </dataValidation>
  </dataValidations>
  <printOptions horizontalCentered="0" verticalCentered="0" headings="0" gridLines="0"/>
  <pageMargins left="0.5" right="0.5" top="0.6" bottom="0.6" header="0.3" footer="0.3"/>
  <pageSetup orientation="landscape" paperSize="9" fitToHeight="0" fitToWidth="1" useFirstPageNumber="0" pageOrder="downThenOver" usePrinterDefaults="0" blackAndWhite="0" draft="0" errors="displayed" horizontalDpi="600" verticalDpi="600" copies="1"/>
  <tableParts count="1">
    <tablePart xmlns:r="http://schemas.openxmlformats.org/officeDocument/2006/relationships" r:id="rId1"/>
  </tableParts>
</worksheet>
</file>

<file path=xl/worksheets/sheet11.xml><?xml version="1.0" encoding="utf-8"?>
<worksheet xmlns="http://schemas.openxmlformats.org/spreadsheetml/2006/main">
  <sheetPr>
    <outlinePr applyStyles="0" summaryBelow="1" summaryRight="1" showOutlineSymbols="1"/>
    <pageSetUpPr autoPageBreaks="1" fitToPage="1"/>
  </sheetPr>
  <dimension ref="A1:E3"/>
  <sheetViews>
    <sheetView workbookViewId="0">
      <pane ySplit="1" topLeftCell="A2" activePane="bottomLeft" state="frozen"/>
      <selection pane="bottomLeft" activeCell="A1" sqref="A1"/>
    </sheetView>
  </sheetViews>
  <sheetFormatPr baseColWidth="8" defaultRowHeight="15"/>
  <cols>
    <col width="15" bestFit="1" customWidth="1" style="23" min="1" max="1"/>
    <col width="11" bestFit="1" customWidth="1" style="23" min="2" max="4"/>
    <col width="10" bestFit="1" customWidth="1" style="23" min="3" max="3"/>
    <col width="10" bestFit="1" customWidth="1" style="23" min="4" max="4"/>
    <col width="22" bestFit="1" customWidth="1" style="23" min="5" max="6"/>
  </cols>
  <sheetData>
    <row r="1" s="23">
      <c r="A1" s="55" t="inlineStr">
        <is>
          <t>Linked record</t>
        </is>
      </c>
      <c r="B1" s="55" t="inlineStr">
        <is>
          <t>Reference</t>
        </is>
      </c>
      <c r="C1" s="55" t="inlineStr">
        <is>
          <t>Owner</t>
        </is>
      </c>
      <c r="D1" s="55" t="inlineStr">
        <is>
          <t>Status</t>
        </is>
      </c>
      <c r="E1" s="57" t="inlineStr">
        <is>
          <t>Flag: Missing Owner</t>
        </is>
      </c>
    </row>
    <row r="2" s="23">
      <c r="A2" s="60" t="n"/>
      <c r="B2" s="60" t="n"/>
      <c r="C2" s="60" t="n"/>
      <c r="D2" s="60" t="n"/>
      <c r="E2" s="59">
        <f>IF($C2="","Yes","")</f>
        <v/>
      </c>
    </row>
    <row r="3">
      <c r="A3" s="9" t="n"/>
      <c r="B3" s="9" t="n"/>
      <c r="C3" s="9" t="n"/>
      <c r="D3" s="9" t="n"/>
    </row>
  </sheetData>
  <conditionalFormatting sqref="E2:E200">
    <cfRule type="expression" priority="1" dxfId="0">
      <formula>E2="Yes"</formula>
    </cfRule>
  </conditionalFormatting>
  <dataValidations count="2">
    <dataValidation sqref="C2:C200" showDropDown="0" showInputMessage="0" showErrorMessage="0" allowBlank="0" errorTitle="Invalid value" error="Select a value from the list." type="list">
      <formula1>Lists!$B$2:$B$11</formula1>
    </dataValidation>
    <dataValidation sqref="D2:D200" showDropDown="0" showInputMessage="0" showErrorMessage="0" allowBlank="0" errorTitle="Invalid value" error="Select a value from the list." type="list">
      <formula1>Lists!$C$2:$C$7</formula1>
    </dataValidation>
  </dataValidations>
  <printOptions horizontalCentered="0" verticalCentered="0" headings="0" gridLines="0"/>
  <pageMargins left="0.5" right="0.5" top="0.6" bottom="0.6" header="0.3" footer="0.3"/>
  <pageSetup orientation="landscape" paperSize="9" fitToHeight="0" fitToWidth="1" useFirstPageNumber="0" pageOrder="downThenOver" usePrinterDefaults="0" blackAndWhite="0" draft="0" errors="displayed" horizontalDpi="600" verticalDpi="600" copies="1"/>
  <tableParts count="1">
    <tablePart xmlns:r="http://schemas.openxmlformats.org/officeDocument/2006/relationships" r:id="rId1"/>
  </tableParts>
</worksheet>
</file>

<file path=xl/worksheets/sheet12.xml><?xml version="1.0" encoding="utf-8"?>
<worksheet xmlns="http://schemas.openxmlformats.org/spreadsheetml/2006/main">
  <sheetPr>
    <outlinePr applyStyles="0" summaryBelow="1" summaryRight="1" showOutlineSymbols="1"/>
    <pageSetUpPr autoPageBreaks="1" fitToPage="1"/>
  </sheetPr>
  <dimension ref="A1:E15"/>
  <sheetViews>
    <sheetView showGridLines="0" workbookViewId="0">
      <selection activeCell="A1" sqref="A1"/>
    </sheetView>
  </sheetViews>
  <sheetFormatPr baseColWidth="8" defaultRowHeight="15"/>
  <cols>
    <col width="44" bestFit="1" customWidth="1" style="23" min="1" max="1"/>
    <col width="48" bestFit="1" customWidth="1" style="23" min="2" max="2"/>
    <col width="21" bestFit="1" customWidth="1" style="23" min="3" max="3"/>
    <col width="17" bestFit="1" customWidth="1" style="23" min="4" max="4"/>
    <col width="10" bestFit="1" customWidth="1" style="23" min="5" max="5"/>
  </cols>
  <sheetData>
    <row r="1" s="23">
      <c r="A1" s="51" t="inlineStr">
        <is>
          <t>Register completeness decision</t>
        </is>
      </c>
    </row>
    <row r="2" s="23"/>
    <row r="3" s="23">
      <c r="A3" s="63" t="inlineStr">
        <is>
          <t>Field</t>
        </is>
      </c>
      <c r="B3" s="63" t="inlineStr">
        <is>
          <t>Value</t>
        </is>
      </c>
      <c r="C3" s="63" t="inlineStr">
        <is>
          <t>Evidence reference</t>
        </is>
      </c>
      <c r="D3" s="63" t="inlineStr">
        <is>
          <t>Evidence status</t>
        </is>
      </c>
    </row>
    <row r="4" s="23">
      <c r="A4" s="64" t="inlineStr">
        <is>
          <t>Completeness result</t>
        </is>
      </c>
      <c r="B4" s="64" t="inlineStr">
        <is>
          <t>Conditionally complete</t>
        </is>
      </c>
      <c r="C4" s="64" t="inlineStr">
        <is>
          <t>AI-COMPLETE-2026-Q3</t>
        </is>
      </c>
      <c r="D4" s="64" t="inlineStr">
        <is>
          <t>Complete</t>
        </is>
      </c>
    </row>
    <row r="5" s="23">
      <c r="A5" s="64" t="inlineStr">
        <is>
          <t>Reviewed by</t>
        </is>
      </c>
      <c r="B5" s="64" t="inlineStr">
        <is>
          <t>ISMS Manager</t>
        </is>
      </c>
      <c r="C5" s="64" t="inlineStr">
        <is>
          <t>AI-COMPLETE-2026-Q3</t>
        </is>
      </c>
      <c r="D5" s="64" t="inlineStr">
        <is>
          <t>Complete</t>
        </is>
      </c>
    </row>
    <row r="6" s="23">
      <c r="A6" s="64" t="inlineStr">
        <is>
          <t>Open blocker decision</t>
        </is>
      </c>
      <c r="B6" s="64" t="inlineStr">
        <is>
          <t>No audit blocker; supplier contact update remains open</t>
        </is>
      </c>
      <c r="C6" s="64" t="inlineStr">
        <is>
          <t>AI-COMPLETE-2026-Q3</t>
        </is>
      </c>
      <c r="D6" s="64" t="inlineStr">
        <is>
          <t>Complete</t>
        </is>
      </c>
    </row>
    <row r="7" s="23">
      <c r="A7" s="64" t="inlineStr">
        <is>
          <t>Critical assets without owner</t>
        </is>
      </c>
      <c r="B7" s="64" t="inlineStr">
        <is>
          <t>0</t>
        </is>
      </c>
      <c r="C7" s="64" t="inlineStr">
        <is>
          <t>AI-COMPLETE-2026-Q3</t>
        </is>
      </c>
      <c r="D7" s="64" t="inlineStr">
        <is>
          <t>Complete</t>
        </is>
      </c>
    </row>
    <row r="8" s="23">
      <c r="A8" s="64" t="inlineStr">
        <is>
          <t>Critical assets without classification</t>
        </is>
      </c>
      <c r="B8" s="64" t="inlineStr">
        <is>
          <t>0</t>
        </is>
      </c>
      <c r="C8" s="64" t="inlineStr">
        <is>
          <t>AI-COMPLETE-2026-Q3</t>
        </is>
      </c>
      <c r="D8" s="64" t="inlineStr">
        <is>
          <t>Complete</t>
        </is>
      </c>
    </row>
    <row r="9" s="23">
      <c r="A9" s="64" t="inlineStr">
        <is>
          <t>Critical assets without review date</t>
        </is>
      </c>
      <c r="B9" s="64" t="inlineStr">
        <is>
          <t>0</t>
        </is>
      </c>
      <c r="C9" s="64" t="inlineStr">
        <is>
          <t>AI-COMPLETE-2026-Q3</t>
        </is>
      </c>
      <c r="D9" s="64" t="inlineStr">
        <is>
          <t>Complete</t>
        </is>
      </c>
    </row>
    <row r="10" s="23">
      <c r="A10" s="64" t="inlineStr">
        <is>
          <t>Critical assets without evidence reference</t>
        </is>
      </c>
      <c r="B10" s="64" t="inlineStr">
        <is>
          <t>0</t>
        </is>
      </c>
      <c r="C10" s="64" t="inlineStr">
        <is>
          <t>AI-COMPLETE-2026-Q3</t>
        </is>
      </c>
      <c r="D10" s="64" t="inlineStr">
        <is>
          <t>Complete</t>
        </is>
      </c>
    </row>
    <row r="11" s="23">
      <c r="A11" s="64" t="inlineStr">
        <is>
          <t>Final status</t>
        </is>
      </c>
      <c r="B11" s="64" t="inlineStr">
        <is>
          <t>Audit-ready with non-blocking follow-up</t>
        </is>
      </c>
      <c r="C11" s="64" t="inlineStr">
        <is>
          <t>AI-COMPLETE-2026-Q3</t>
        </is>
      </c>
      <c r="D11" s="64" t="inlineStr">
        <is>
          <t>Complete</t>
        </is>
      </c>
    </row>
    <row r="12" s="23">
      <c r="A12" s="64" t="inlineStr">
        <is>
          <t>Decision date</t>
        </is>
      </c>
      <c r="B12" s="64" t="inlineStr">
        <is>
          <t>2026-08-29</t>
        </is>
      </c>
      <c r="C12" s="64" t="inlineStr">
        <is>
          <t>AI-COMPLETE-2026-Q3</t>
        </is>
      </c>
      <c r="D12" s="64" t="inlineStr">
        <is>
          <t>Complete</t>
        </is>
      </c>
    </row>
    <row r="13" s="23">
      <c r="A13" s="64" t="inlineStr">
        <is>
          <t>Evidence reference</t>
        </is>
      </c>
      <c r="B13" s="64" t="inlineStr">
        <is>
          <t>AI-COMPLETE-2026-Q3</t>
        </is>
      </c>
      <c r="C13" s="64" t="inlineStr">
        <is>
          <t>AI-COMPLETE-2026-Q3</t>
        </is>
      </c>
      <c r="D13" s="64" t="inlineStr">
        <is>
          <t>Complete</t>
        </is>
      </c>
    </row>
    <row r="14" s="23"/>
    <row r="15" ht="66" customHeight="1" s="23">
      <c r="A15" s="53" t="inlineStr">
        <is>
          <t>💡 Hint: A completeness decision makes the register auditable. It shows whether missing owners, classification, reviews, or evidence links create blockers.
Book reference: Building the ISMS, Performance, Monitoring &amp; Audit (Clause 9)</t>
        </is>
      </c>
      <c r="B15" s="54" t="n"/>
      <c r="C15" s="54" t="n"/>
      <c r="D15" s="54" t="n"/>
    </row>
    <row r="16" s="23"/>
  </sheetData>
  <mergeCells count="1">
    <mergeCell ref="A15:D15"/>
  </mergeCells>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13.xml><?xml version="1.0" encoding="utf-8"?>
<worksheet xmlns="http://schemas.openxmlformats.org/spreadsheetml/2006/main">
  <sheetPr>
    <outlinePr applyStyles="0" summaryBelow="1" summaryRight="1" showOutlineSymbols="1"/>
    <pageSetUpPr autoPageBreaks="1" fitToPage="1"/>
  </sheetPr>
  <dimension ref="A1:E6"/>
  <sheetViews>
    <sheetView showGridLines="0" workbookViewId="0">
      <selection activeCell="A1" sqref="A1"/>
    </sheetView>
  </sheetViews>
  <sheetFormatPr baseColWidth="8" defaultRowHeight="15"/>
  <cols>
    <col width="48" bestFit="1" customWidth="1" style="23" min="1" max="1"/>
    <col width="10" bestFit="1" customWidth="1" style="23" min="2" max="2"/>
    <col width="10" bestFit="1" customWidth="1" style="23" min="3" max="3"/>
    <col width="10" bestFit="1" customWidth="1" style="23" min="4" max="4"/>
    <col width="10" bestFit="1" customWidth="1" style="23" min="5" max="5"/>
  </cols>
  <sheetData>
    <row r="1" s="23">
      <c r="A1" s="51" t="inlineStr">
        <is>
          <t>Evidence and records</t>
        </is>
      </c>
    </row>
    <row r="2" s="23"/>
    <row r="3" s="23">
      <c r="A3" s="52" t="inlineStr">
        <is>
          <t>Related records live in the companion documents named below. This file cites them by their approved version. It does not copy their content. The Owner named on the cover is accountable for those live records.</t>
        </is>
      </c>
    </row>
    <row r="4" s="23">
      <c r="A4" s="52" t="inlineStr">
        <is>
          <t>[Risk Register](RR_Risk_Register.xlsx) — Live CIA risks that cite Asset IDs from this inventory.</t>
        </is>
      </c>
    </row>
    <row r="5" s="23">
      <c r="A5" s="52" t="inlineStr">
        <is>
          <t>[Systems Architecture Statement](SAS_Systems_Architecture_Statement.docx) — In-scope Arcfield Platform systems named as Asset IDs.</t>
        </is>
      </c>
    </row>
    <row r="6" s="23">
      <c r="A6" s="52" t="inlineStr">
        <is>
          <t>[Mandatory Documents and Records Register](MDR_Mandatory_Documents_and_Records_Register.xlsx) — Required documented information, including this inventory.</t>
        </is>
      </c>
    </row>
    <row r="7" s="23"/>
  </sheetData>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14.xml><?xml version="1.0" encoding="utf-8"?>
<worksheet xmlns="http://schemas.openxmlformats.org/spreadsheetml/2006/main">
  <sheetPr>
    <outlinePr applyStyles="0" summaryBelow="1" summaryRight="1" showOutlineSymbols="1"/>
    <pageSetUpPr autoPageBreaks="1" fitToPage="1"/>
  </sheetPr>
  <dimension ref="A1:E11"/>
  <sheetViews>
    <sheetView showGridLines="0" workbookViewId="0">
      <selection activeCell="A1" sqref="A1"/>
    </sheetView>
  </sheetViews>
  <sheetFormatPr baseColWidth="8" defaultRowHeight="15"/>
  <cols>
    <col width="48" bestFit="1" customWidth="1" style="23" min="1" max="1"/>
    <col width="10" bestFit="1" customWidth="1" style="23" min="2" max="2"/>
    <col width="10" bestFit="1" customWidth="1" style="23" min="3" max="3"/>
    <col width="10" bestFit="1" customWidth="1" style="23" min="4" max="4"/>
    <col width="10" bestFit="1" customWidth="1" style="23" min="5" max="5"/>
  </cols>
  <sheetData>
    <row r="1" s="23">
      <c r="A1" s="51" t="inlineStr">
        <is>
          <t>References</t>
        </is>
      </c>
    </row>
    <row r="2" s="23"/>
    <row r="3" s="23">
      <c r="A3" s="52" t="inlineStr">
        <is>
          <t>Cite these sources from workshops and audits. This list names ISO clauses, book chapters and companion artifacts used by this file.</t>
        </is>
      </c>
    </row>
    <row r="4" s="23">
      <c r="A4" s="52" t="inlineStr">
        <is>
          <t>[ISO/IEC 27001:2022](https://www.iso.org/standard/82875.html) — Normative source this artifact implements or cites.</t>
        </is>
      </c>
    </row>
    <row r="5" s="23">
      <c r="A5" s="52" t="inlineStr">
        <is>
          <t>[Building the ISMS, Performance, Monitoring &amp; Audit (Clause 9)](https://www.amazon.com/dp/9789908983448) — Primary operating chapter for this companion artifact.</t>
        </is>
      </c>
    </row>
    <row r="6" s="23">
      <c r="A6" s="52" t="inlineStr">
        <is>
          <t>[Building the ISMS, Performance, Monitoring &amp; Audit (Clause 9)](https://www.amazon.com/dp/9789908983448) — Primary operating chapter for this companion artifact.</t>
        </is>
      </c>
    </row>
    <row r="7" s="23">
      <c r="A7" s="52" t="inlineStr">
        <is>
          <t>[Building the ISMS, Planning, Risk &amp; Objectives (Clause 6)](https://www.amazon.com/dp/9789908983448) — Documented information, review and version discipline.</t>
        </is>
      </c>
    </row>
    <row r="8" s="23">
      <c r="A8" s="52" t="inlineStr">
        <is>
          <t>[ACM Access Control Matrix (Secure Engineering, Access Control &amp; Identity Management)](https://www.amazon.com/dp/9789908983455) — Interface record. Cite this Document Control version; do not copy this file into that record.</t>
        </is>
      </c>
    </row>
    <row r="9" s="23">
      <c r="A9" s="52" t="inlineStr">
        <is>
          <t>[ISO Information Security Objectives (Building the ISMS, Information Security Policies &amp; Risk Management)](https://www.amazon.com/dp/9789908983448) — Interface record. Cite this Document Control version; do not copy this file into that record.</t>
        </is>
      </c>
    </row>
    <row r="10" s="23">
      <c r="A10" s="52" t="inlineStr">
        <is>
          <t>[SINV Supplier Inventory (Building the ISMS, Supplier Security &amp; Third-party Risk Management)](https://www.amazon.com/dp/9789908983448) — Interface record. Cite this Document Control version; do not copy this file into that record.</t>
        </is>
      </c>
    </row>
    <row r="11" s="23">
      <c r="A11" s="52" t="inlineStr">
        <is>
          <t>[UAI Users and Access Inventory (Secure Engineering, Access Control &amp; Identity Management)](https://www.amazon.com/dp/9789908983455) — Interface record. Cite this Document Control version; do not copy this file into that record.</t>
        </is>
      </c>
    </row>
    <row r="12" s="23"/>
  </sheetData>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15.xml><?xml version="1.0" encoding="utf-8"?>
<worksheet xmlns="http://schemas.openxmlformats.org/spreadsheetml/2006/main">
  <sheetPr>
    <outlinePr applyStyles="0" summaryBelow="1" summaryRight="1" showOutlineSymbols="1"/>
    <pageSetUpPr autoPageBreaks="1" fitToPage="0"/>
  </sheetPr>
  <dimension ref="A1:C11"/>
  <sheetViews>
    <sheetView zoomScale="100" workbookViewId="0">
      <selection activeCell="A1" activeCellId="0" sqref="A1"/>
    </sheetView>
  </sheetViews>
  <sheetFormatPr baseColWidth="8" defaultRowHeight="15"/>
  <sheetData>
    <row r="1">
      <c r="A1" s="65" t="inlineStr">
        <is>
          <t>domain.reviewResult</t>
        </is>
      </c>
      <c r="B1" s="65" t="inlineStr">
        <is>
          <t>domain.owner</t>
        </is>
      </c>
      <c r="C1" s="65" t="inlineStr">
        <is>
          <t>domain.status.generic</t>
        </is>
      </c>
    </row>
    <row r="2">
      <c r="A2" t="inlineStr">
        <is>
          <t>Pass</t>
        </is>
      </c>
      <c r="B2" t="inlineStr">
        <is>
          <t>ISMS Manager</t>
        </is>
      </c>
      <c r="C2" t="inlineStr">
        <is>
          <t>Draft</t>
        </is>
      </c>
    </row>
    <row r="3">
      <c r="A3" t="inlineStr">
        <is>
          <t>Pass with observations</t>
        </is>
      </c>
      <c r="B3" t="inlineStr">
        <is>
          <t>Control Owner</t>
        </is>
      </c>
      <c r="C3" t="inlineStr">
        <is>
          <t>In Progress</t>
        </is>
      </c>
    </row>
    <row r="4">
      <c r="A4" t="inlineStr">
        <is>
          <t>Fail</t>
        </is>
      </c>
      <c r="B4" t="inlineStr">
        <is>
          <t>Risk Owner</t>
        </is>
      </c>
      <c r="C4" t="inlineStr">
        <is>
          <t>Under Review</t>
        </is>
      </c>
    </row>
    <row r="5">
      <c r="A5" t="inlineStr">
        <is>
          <t>Deferred</t>
        </is>
      </c>
      <c r="B5" t="inlineStr">
        <is>
          <t>Process Owner</t>
        </is>
      </c>
      <c r="C5" t="inlineStr">
        <is>
          <t>Approved</t>
        </is>
      </c>
    </row>
    <row r="6">
      <c r="B6" t="inlineStr">
        <is>
          <t>Asset Owner</t>
        </is>
      </c>
      <c r="C6" t="inlineStr">
        <is>
          <t>Closed</t>
        </is>
      </c>
    </row>
    <row r="7">
      <c r="B7" t="inlineStr">
        <is>
          <t>IT Security</t>
        </is>
      </c>
      <c r="C7" t="inlineStr">
        <is>
          <t>Deferred</t>
        </is>
      </c>
    </row>
    <row r="8">
      <c r="B8" t="inlineStr">
        <is>
          <t>HR</t>
        </is>
      </c>
    </row>
    <row r="9">
      <c r="B9" t="inlineStr">
        <is>
          <t>Legal</t>
        </is>
      </c>
    </row>
    <row r="10">
      <c r="B10" t="inlineStr">
        <is>
          <t>Executive Management</t>
        </is>
      </c>
    </row>
    <row r="11">
      <c r="B11" t="inlineStr">
        <is>
          <t>Internal Audit</t>
        </is>
      </c>
    </row>
  </sheetData>
  <sheetProtection selectLockedCells="0" selectUnlockedCells="0" sheet="1" objects="0" insertRows="1" insertHyperlinks="1" autoFilter="1" scenarios="0" formatColumns="1" deleteColumns="1" insertColumns="1" pivotTables="1" deleteRows="1" formatCells="1" formatRows="1" sort="1"/>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16.xml><?xml version="1.0" encoding="utf-8"?>
<worksheet xmlns="http://schemas.openxmlformats.org/spreadsheetml/2006/main">
  <sheetPr>
    <outlinePr applyStyles="0" summaryBelow="1" summaryRight="1" showOutlineSymbols="1"/>
    <pageSetUpPr autoPageBreaks="1" fitToPage="0"/>
  </sheetPr>
  <dimension ref="A1:B18"/>
  <sheetViews>
    <sheetView zoomScale="100" workbookViewId="0">
      <selection activeCell="A1" activeCellId="0" sqref="A1"/>
    </sheetView>
  </sheetViews>
  <sheetFormatPr baseColWidth="8" defaultRowHeight="15"/>
  <sheetData>
    <row r="1">
      <c r="A1" s="9" t="inlineStr">
        <is>
          <t>key</t>
        </is>
      </c>
      <c r="B1" s="9" t="inlineStr">
        <is>
          <t>value</t>
        </is>
      </c>
    </row>
    <row r="2">
      <c r="A2" t="inlineStr">
        <is>
          <t>brand</t>
        </is>
      </c>
      <c r="B2" t="inlineStr">
        <is>
          <t>ExportableProof</t>
        </is>
      </c>
    </row>
    <row r="3">
      <c r="A3" t="inlineStr">
        <is>
          <t>issuer</t>
        </is>
      </c>
      <c r="B3" t="inlineStr">
        <is>
          <t>MessemerTech</t>
        </is>
      </c>
    </row>
    <row r="4">
      <c r="A4" t="inlineStr">
        <is>
          <t>brandRelationship</t>
        </is>
      </c>
      <c r="B4" t="inlineStr">
        <is>
          <t>ExportableProof is an imprint of MessemerTech.</t>
        </is>
      </c>
    </row>
    <row r="5">
      <c r="A5" t="inlineStr">
        <is>
          <t>packageId</t>
        </is>
      </c>
      <c r="B5" t="inlineStr">
        <is>
          <t>iso27001-software-companies-volume-1-en-basic-companion</t>
        </is>
      </c>
    </row>
    <row r="6">
      <c r="A6" t="inlineStr">
        <is>
          <t>packageVersion</t>
        </is>
      </c>
      <c r="B6" t="inlineStr">
        <is>
          <t>1.0.97</t>
        </is>
      </c>
    </row>
    <row r="7">
      <c r="A7" t="inlineStr">
        <is>
          <t>artifactId</t>
        </is>
      </c>
      <c r="B7" t="inlineStr">
        <is>
          <t>AI</t>
        </is>
      </c>
    </row>
    <row r="8">
      <c r="A8" t="inlineStr">
        <is>
          <t>artifactTitle</t>
        </is>
      </c>
      <c r="B8" t="inlineStr">
        <is>
          <t>Asset Inventory</t>
        </is>
      </c>
    </row>
    <row r="9">
      <c r="A9" t="inlineStr">
        <is>
          <t>assetType</t>
        </is>
      </c>
      <c r="B9" t="inlineStr">
        <is>
          <t>Inventory</t>
        </is>
      </c>
    </row>
    <row r="10">
      <c r="A10" t="inlineStr">
        <is>
          <t>recommendedFormat</t>
        </is>
      </c>
      <c r="B10" t="inlineStr">
        <is>
          <t>XLSX</t>
        </is>
      </c>
    </row>
    <row r="11">
      <c r="A11" t="inlineStr">
        <is>
          <t>bookVolume</t>
        </is>
      </c>
      <c r="B11" t="inlineStr">
        <is>
          <t>1</t>
        </is>
      </c>
    </row>
    <row r="12">
      <c r="A12" t="inlineStr">
        <is>
          <t>bookTitle</t>
        </is>
      </c>
      <c r="B12" t="inlineStr"/>
    </row>
    <row r="13">
      <c r="A13" t="inlineStr">
        <is>
          <t>language</t>
        </is>
      </c>
      <c r="B13" t="inlineStr">
        <is>
          <t>en</t>
        </is>
      </c>
    </row>
    <row r="14">
      <c r="A14" t="inlineStr">
        <is>
          <t>tier</t>
        </is>
      </c>
      <c r="B14" t="inlineStr">
        <is>
          <t>Basic</t>
        </is>
      </c>
    </row>
    <row r="15">
      <c r="A15" t="inlineStr">
        <is>
          <t>releaseDate</t>
        </is>
      </c>
      <c r="B15" t="inlineStr"/>
    </row>
    <row r="16">
      <c r="A16" t="inlineStr">
        <is>
          <t>sourceChapter</t>
        </is>
      </c>
      <c r="B16" t="inlineStr">
        <is>
          <t>CURATED-003</t>
        </is>
      </c>
    </row>
    <row r="17">
      <c r="A17" t="inlineStr">
        <is>
          <t>sourceHeading</t>
        </is>
      </c>
      <c r="B17" t="inlineStr">
        <is>
          <t>Asset Inventory</t>
        </is>
      </c>
    </row>
    <row r="18">
      <c r="A18" t="inlineStr">
        <is>
          <t>generatedRunId</t>
        </is>
      </c>
      <c r="B18" t="inlineStr">
        <is>
          <t>create_inventory.curated_companion.20260919T152623Z</t>
        </is>
      </c>
    </row>
  </sheetData>
  <sheetProtection selectLockedCells="0" selectUnlockedCells="0" sheet="1" objects="0" insertRows="1" insertHyperlinks="1" autoFilter="1" scenarios="0" formatColumns="1" deleteColumns="1" insertColumns="1" pivotTables="1" deleteRows="1" formatCells="1" formatRows="1" sort="1"/>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17.xml><?xml version="1.0" encoding="utf-8"?>
<worksheet xmlns="http://schemas.openxmlformats.org/spreadsheetml/2006/main">
  <sheetPr>
    <outlinePr applyStyles="0" summaryBelow="1" summaryRight="1" showOutlineSymbols="1"/>
    <pageSetUpPr autoPageBreaks="1" fitToPage="0"/>
  </sheetPr>
  <dimension ref="A1:D3"/>
  <sheetViews>
    <sheetView showGridLines="0" zoomScale="100" workbookViewId="0">
      <selection activeCell="A1" activeCellId="0" sqref="A1"/>
    </sheetView>
  </sheetViews>
  <sheetFormatPr baseColWidth="8" defaultRowHeight="15"/>
  <cols>
    <col width="24" customWidth="1" style="23" min="1" max="1"/>
    <col width="28" customWidth="1" style="23" min="2" max="4"/>
    <col width="18" customWidth="1" style="23" min="5" max="6"/>
  </cols>
  <sheetData>
    <row r="1" ht="34" customHeight="1" s="23">
      <c r="A1" s="30" t="inlineStr">
        <is>
          <t>{{payload_title}}</t>
        </is>
      </c>
      <c r="B1" s="3" t="n"/>
      <c r="C1" s="3" t="n"/>
      <c r="D1" s="4" t="n"/>
    </row>
    <row r="2">
      <c r="A2" s="9" t="n"/>
      <c r="B2" s="9" t="n"/>
      <c r="C2" s="9" t="n"/>
      <c r="D2" s="9" t="n"/>
    </row>
    <row r="3">
      <c r="A3" s="9" t="inlineStr">
        <is>
          <t>{{payload}}</t>
        </is>
      </c>
      <c r="B3" s="9" t="n"/>
      <c r="C3" s="9" t="n"/>
      <c r="D3" s="9" t="n"/>
    </row>
  </sheetData>
  <mergeCells count="1">
    <mergeCell ref="A1:D1"/>
  </mergeCells>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18.xml><?xml version="1.0" encoding="utf-8"?>
<worksheet xmlns="http://schemas.openxmlformats.org/spreadsheetml/2006/main">
  <sheetPr>
    <outlinePr applyStyles="0" summaryBelow="1" summaryRight="1" showOutlineSymbols="1"/>
    <pageSetUpPr autoPageBreaks="1" fitToPage="0"/>
  </sheetPr>
  <dimension ref="A1:A6"/>
  <sheetViews>
    <sheetView zoomScale="100" workbookViewId="0">
      <selection activeCell="A1" activeCellId="0" sqref="A1"/>
    </sheetView>
  </sheetViews>
  <sheetFormatPr baseColWidth="8" defaultRowHeight="15"/>
  <sheetData>
    <row r="1" ht="36" customHeight="1" s="23">
      <c r="A1" s="31" t="inlineStr">
        <is>
          <t>{{section_title}}</t>
        </is>
      </c>
    </row>
    <row r="2"/>
    <row r="3">
      <c r="A3" s="32" t="inlineStr">
        <is>
          <t>{{body_text}}</t>
        </is>
      </c>
    </row>
    <row r="4"/>
    <row r="5"/>
    <row r="6">
      <c r="A6" s="33" t="inlineStr">
        <is>
          <t>💡 Hint: {{hint}}</t>
        </is>
      </c>
    </row>
  </sheetData>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MessemerTech</dc:creator>
  <dc:title xmlns:dc="http://purl.org/dc/elements/1.1/">Asset Inventory</dc:title>
  <dc:description xmlns:dc="http://purl.org/dc/elements/1.1/">This artifact is part of the official ExportableProof Companion package issued by MessemerTech.</dc:description>
  <dc:subject xmlns:dc="http://purl.org/dc/elements/1.1/">Official ExportableProof Companion Artifact AI</dc:subject>
  <dcterms:created xmlns:dcterms="http://purl.org/dc/terms/" xmlns:xsi="http://www.w3.org/2001/XMLSchema-instance" xsi:type="dcterms:W3CDTF">2026-09-01T06:15:13Z</dcterms:created>
  <dcterms:modified xmlns:dcterms="http://purl.org/dc/terms/" xmlns:xsi="http://www.w3.org/2001/XMLSchema-instance" xsi:type="dcterms:W3CDTF">2026-09-19T20:14:51Z</dcterms:modified>
  <cp:category>Inventory</cp:category>
  <cp:revision>6</cp:revision>
  <cp:keywords>ExportableProof, MessemerTech, Companion, ISO 27001</cp:keywords>
</cp:coreProperties>
</file>